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K82" i="1"/>
  <c r="O82" i="1"/>
  <c r="R82" i="1"/>
  <c r="V82" i="1"/>
  <c r="X82" i="1"/>
  <c r="I59" i="1"/>
  <c r="AF59" i="1"/>
  <c r="AM59" i="1"/>
  <c r="AI59" i="1"/>
  <c r="AC59" i="1"/>
  <c r="Z59" i="1"/>
  <c r="X59" i="1"/>
  <c r="V59" i="1"/>
  <c r="Q59" i="1"/>
  <c r="N59" i="1"/>
  <c r="K59" i="1"/>
  <c r="AM97" i="1"/>
  <c r="AI97" i="1"/>
  <c r="AG97" i="1"/>
  <c r="AD97" i="1"/>
  <c r="AA97" i="1"/>
  <c r="I97" i="1"/>
  <c r="R97" i="1"/>
  <c r="K97" i="1"/>
  <c r="O97" i="1"/>
  <c r="V97" i="1"/>
  <c r="X97" i="1"/>
  <c r="B37" i="1" l="1"/>
  <c r="F37" i="1"/>
  <c r="J37" i="1"/>
  <c r="M37" i="1"/>
  <c r="U37" i="1"/>
  <c r="V33" i="1"/>
  <c r="V34" i="1"/>
  <c r="V35" i="1"/>
  <c r="V36" i="1"/>
  <c r="P97" i="1"/>
  <c r="L97" i="1"/>
  <c r="L59" i="1"/>
</calcChain>
</file>

<file path=xl/sharedStrings.xml><?xml version="1.0" encoding="utf-8"?>
<sst xmlns="http://schemas.openxmlformats.org/spreadsheetml/2006/main" count="520" uniqueCount="299">
  <si>
    <t xml:space="preserve">      “ЗАТВЕРДЖУЮ”                  </t>
  </si>
  <si>
    <r>
      <t xml:space="preserve">  </t>
    </r>
    <r>
      <rPr>
        <b/>
        <sz val="12"/>
        <color theme="1"/>
        <rFont val="Times New Roman"/>
        <family val="1"/>
        <charset val="204"/>
      </rPr>
      <t xml:space="preserve">Ректор                        </t>
    </r>
  </si>
  <si>
    <t xml:space="preserve">   ________________Мельник В.П.</t>
  </si>
  <si>
    <r>
      <t xml:space="preserve">       </t>
    </r>
    <r>
      <rPr>
        <sz val="12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 xml:space="preserve"> (підпис)                                 </t>
    </r>
  </si>
  <si>
    <r>
      <t xml:space="preserve">   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М.П.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</t>
    </r>
  </si>
  <si>
    <t>ЛЬВІВСЬКИЙ НАЦІОНАЛЬНИЙ УНІВЕРСИТЕТ ІМЕНІ ІВАНА ФРАНКА</t>
  </si>
  <si>
    <t>Н А В Ч А Л Ь Н И Й  П Л АН</t>
  </si>
  <si>
    <r>
      <t>Підготовки</t>
    </r>
    <r>
      <rPr>
        <b/>
        <sz val="14"/>
        <color theme="1"/>
        <rFont val="Times New Roman"/>
        <family val="1"/>
        <charset val="204"/>
      </rPr>
      <t xml:space="preserve"> ____</t>
    </r>
    <r>
      <rPr>
        <b/>
        <u/>
        <sz val="14"/>
        <color theme="1"/>
        <rFont val="Times New Roman"/>
        <family val="1"/>
        <charset val="204"/>
      </rPr>
      <t>бакалавра</t>
    </r>
    <r>
      <rPr>
        <b/>
        <sz val="14"/>
        <color theme="1"/>
        <rFont val="Times New Roman"/>
        <family val="1"/>
        <charset val="204"/>
      </rPr>
      <t xml:space="preserve">_____________         </t>
    </r>
    <r>
      <rPr>
        <b/>
        <sz val="12"/>
        <color theme="1"/>
        <rFont val="Times New Roman"/>
        <family val="1"/>
        <charset val="204"/>
      </rPr>
      <t xml:space="preserve">з галузі знань </t>
    </r>
    <r>
      <rPr>
        <b/>
        <u/>
        <sz val="12"/>
        <color theme="1"/>
        <rFont val="Times New Roman"/>
        <family val="1"/>
        <charset val="204"/>
      </rPr>
      <t>03 гуманітарні науки</t>
    </r>
  </si>
  <si>
    <t xml:space="preserve">                                                          (назва освітнього ступеня)                                                                             (шифр і найменування галузі знань ) </t>
  </si>
  <si>
    <r>
      <t>за спеціальністю</t>
    </r>
    <r>
      <rPr>
        <b/>
        <u/>
        <sz val="10"/>
        <color theme="1"/>
        <rFont val="Times New Roman"/>
        <family val="1"/>
        <charset val="204"/>
      </rPr>
      <t>___</t>
    </r>
    <r>
      <rPr>
        <b/>
        <u/>
        <sz val="12"/>
        <color theme="1"/>
        <rFont val="Times New Roman"/>
        <family val="1"/>
        <charset val="204"/>
      </rPr>
      <t xml:space="preserve">035__ філологія, </t>
    </r>
  </si>
  <si>
    <r>
      <t xml:space="preserve">                                                                (назва спеціалізації</t>
    </r>
    <r>
      <rPr>
        <sz val="8"/>
        <color theme="1"/>
        <rFont val="Times New Roman"/>
        <family val="1"/>
        <charset val="204"/>
      </rPr>
      <t>)</t>
    </r>
  </si>
  <si>
    <r>
      <t xml:space="preserve">                                          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(назва програми)                                                      </t>
    </r>
  </si>
  <si>
    <r>
      <t xml:space="preserve">рівень вищої освіти </t>
    </r>
    <r>
      <rPr>
        <b/>
        <u/>
        <sz val="12"/>
        <color theme="1"/>
        <rFont val="Times New Roman"/>
        <family val="1"/>
        <charset val="204"/>
      </rPr>
      <t xml:space="preserve">перший (бакалаврський) рівень </t>
    </r>
    <r>
      <rPr>
        <b/>
        <sz val="12"/>
        <color theme="1"/>
        <rFont val="Times New Roman"/>
        <family val="1"/>
        <charset val="204"/>
      </rPr>
      <t xml:space="preserve">                    форма навчання    _</t>
    </r>
    <r>
      <rPr>
        <b/>
        <u/>
        <sz val="12"/>
        <color theme="1"/>
        <rFont val="Times New Roman"/>
        <family val="1"/>
        <charset val="204"/>
      </rPr>
      <t>денна___</t>
    </r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</si>
  <si>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</si>
  <si>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</si>
  <si>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</si>
  <si>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</si>
  <si>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</si>
  <si>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</si>
  <si>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</si>
  <si>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</si>
  <si>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</si>
  <si>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</si>
  <si>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</si>
  <si>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</si>
  <si>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</si>
  <si>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</si>
  <si>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</t>
  </si>
  <si>
    <t>Т</t>
  </si>
  <si>
    <t>С</t>
  </si>
  <si>
    <t>К</t>
  </si>
  <si>
    <t>П</t>
  </si>
  <si>
    <t>ІІ</t>
  </si>
  <si>
    <t>ІІІ</t>
  </si>
  <si>
    <t>ІV</t>
  </si>
  <si>
    <t>ДЕ</t>
  </si>
  <si>
    <t>Кількість рядків визначається кількістю курсів навчання</t>
  </si>
  <si>
    <t xml:space="preserve">  ПОЗНАЧЕННЯ:Т – теоретичне навчання; С – екзаменаційна сесія; П – практика; К – канікули; ДЕ – складання державного екзамену; ДП – захист дипломної(кваліфікаційної) роботи </t>
  </si>
  <si>
    <t>II. ЗВЕДЕНІ ДАНІ ПРО БЮДЖЕТ ЧАСУ, тижні</t>
  </si>
  <si>
    <t>ІІІ. ПРАКТИКА</t>
  </si>
  <si>
    <t>IV. АТЕСТАЦІЯ</t>
  </si>
  <si>
    <t>Шифр за ОПП</t>
  </si>
  <si>
    <t>Розподіл за семестрами</t>
  </si>
  <si>
    <t>Кількість кредитів ECTS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</si>
  <si>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</si>
  <si>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</si>
  <si>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</si>
  <si>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</si>
  <si>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Роботи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</si>
  <si>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</si>
  <si>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</si>
  <si>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</si>
  <si>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</si>
  <si>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</si>
  <si>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</si>
  <si>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</si>
  <si>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Курсові</t>
  </si>
  <si>
    <t>Контрольні</t>
  </si>
  <si>
    <t>Всього</t>
  </si>
  <si>
    <t>у тому числі:</t>
  </si>
  <si>
    <t>С е м е с т р и</t>
  </si>
  <si>
    <t>лекції</t>
  </si>
  <si>
    <t>лабораторні</t>
  </si>
  <si>
    <t>прак-тичні</t>
  </si>
  <si>
    <t>Кількість тижнів в семестрі</t>
  </si>
  <si>
    <t>1. НОРМАТИВНІ НАВЧАЛЬНІ  ДИСЦИПЛІНИ</t>
  </si>
  <si>
    <r>
      <t>1.1.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Times New Roman"/>
        <family val="1"/>
        <charset val="204"/>
      </rPr>
      <t>Цикл гуманітарної та соціально-економічної підготовки</t>
    </r>
  </si>
  <si>
    <t>ЗК01.01</t>
  </si>
  <si>
    <t>Історія України</t>
  </si>
  <si>
    <t>ЗК01.02</t>
  </si>
  <si>
    <t>Історія української культури</t>
  </si>
  <si>
    <t>ЗК01.03</t>
  </si>
  <si>
    <t>Іноземна мова</t>
  </si>
  <si>
    <t>ЗК01.04</t>
  </si>
  <si>
    <t xml:space="preserve">Філософія </t>
  </si>
  <si>
    <t>ЗК01.05</t>
  </si>
  <si>
    <t>Фізвиховання</t>
  </si>
  <si>
    <t>ЗК01.06</t>
  </si>
  <si>
    <t>Українська мова за професійним спрямуванням</t>
  </si>
  <si>
    <t xml:space="preserve">Всього </t>
  </si>
  <si>
    <t>1.2. Цикл професійної і практичної підготовки</t>
  </si>
  <si>
    <t>ПП01.01</t>
  </si>
  <si>
    <t>Вступ до мовознавства</t>
  </si>
  <si>
    <t>ПП01.02</t>
  </si>
  <si>
    <t>Вступ до літературознавства</t>
  </si>
  <si>
    <t>ПП01.03</t>
  </si>
  <si>
    <t>1,2,3,5,6,8</t>
  </si>
  <si>
    <t>ПП01.04</t>
  </si>
  <si>
    <t>Історія української літератури</t>
  </si>
  <si>
    <t>2,3,4,6,7</t>
  </si>
  <si>
    <t>ПП01.05</t>
  </si>
  <si>
    <t>Методика викладання української мови</t>
  </si>
  <si>
    <t>ПП01.06</t>
  </si>
  <si>
    <t>Методика викладання української літератури</t>
  </si>
  <si>
    <t>ПП01.07</t>
  </si>
  <si>
    <t>Психологія</t>
  </si>
  <si>
    <t>ПП01.08</t>
  </si>
  <si>
    <t>Педагогіка</t>
  </si>
  <si>
    <t>ПП01.09</t>
  </si>
  <si>
    <t xml:space="preserve">Безпека життєдіяльности та охорона праці </t>
  </si>
  <si>
    <t>практики :</t>
  </si>
  <si>
    <t>ПП01.10</t>
  </si>
  <si>
    <t>Навчальна: фольклорна</t>
  </si>
  <si>
    <t>2д</t>
  </si>
  <si>
    <t>ПП01.11</t>
  </si>
  <si>
    <t>Навчальна: діалектологічна</t>
  </si>
  <si>
    <t>4д</t>
  </si>
  <si>
    <t>ПП01.12</t>
  </si>
  <si>
    <t>Навчальна: музейно-архівна</t>
  </si>
  <si>
    <t>6д</t>
  </si>
  <si>
    <t>ПП01.13</t>
  </si>
  <si>
    <t>Педагогічна</t>
  </si>
  <si>
    <t>7д</t>
  </si>
  <si>
    <t>ПП01.14</t>
  </si>
  <si>
    <t>Державні іспити</t>
  </si>
  <si>
    <t xml:space="preserve">               Всього</t>
  </si>
  <si>
    <t xml:space="preserve"> ПП01.1.01</t>
  </si>
  <si>
    <t>Історія української літературної мови</t>
  </si>
  <si>
    <t>ПП01.1.02</t>
  </si>
  <si>
    <t>Історія світової літератури</t>
  </si>
  <si>
    <t>ПП01.1.03</t>
  </si>
  <si>
    <t>Історична граматика україн-</t>
  </si>
  <si>
    <t>ської мови</t>
  </si>
  <si>
    <t>ПП01.1.04</t>
  </si>
  <si>
    <t>Діалектологія</t>
  </si>
  <si>
    <t>ПП01.1.05</t>
  </si>
  <si>
    <t>Українська усна народна словесність</t>
  </si>
  <si>
    <t>ПП01.1.06</t>
  </si>
  <si>
    <t>Культура української мови</t>
  </si>
  <si>
    <t>8д</t>
  </si>
  <si>
    <t>ПП01.1.07</t>
  </si>
  <si>
    <t>Старослов’янська мова</t>
  </si>
  <si>
    <t>ПП01.1.08</t>
  </si>
  <si>
    <t>Латинська мова</t>
  </si>
  <si>
    <t>ПП01.1.09</t>
  </si>
  <si>
    <t xml:space="preserve">Основи методики викладання української мови як іноземної </t>
  </si>
  <si>
    <t>Методика викладання фонетики та ортоепії в іншомовній авдиторії</t>
  </si>
  <si>
    <t>ПП01.1.12</t>
  </si>
  <si>
    <t>Форми і засоби викладання української мови як іноземної</t>
  </si>
  <si>
    <t>ПП01.1.13</t>
  </si>
  <si>
    <t>Науковий семінар</t>
  </si>
  <si>
    <t>Всього нормативних навчальних дисциплін</t>
  </si>
  <si>
    <t>2. ВИБІРКОВІ НАВЧАЛЬНІ ДИСЦИПЛІНИ</t>
  </si>
  <si>
    <t>2.1. Дисципліни вільного вибору студента</t>
  </si>
  <si>
    <t>2.1.1. Цикл гуманітарної та соціально-економічної підготовки</t>
  </si>
  <si>
    <t>ЗК02.01</t>
  </si>
  <si>
    <t>Дисципліни вільного вибору</t>
  </si>
  <si>
    <t>3,4,</t>
  </si>
  <si>
    <t>2.1.2. Цикл професійної і практичної підготовки</t>
  </si>
  <si>
    <t>ПП02.01</t>
  </si>
  <si>
    <t>Соціолінгвістика: наука про мову</t>
  </si>
  <si>
    <t>Лінгвокраїнознавство в курсі української мови як іноземної</t>
  </si>
  <si>
    <t>Фольклорне виконавство</t>
  </si>
  <si>
    <t>Основи програмування</t>
  </si>
  <si>
    <t>Теорія художнього часопростору та ритмотексту</t>
  </si>
  <si>
    <t>ПП02.02</t>
  </si>
  <si>
    <t>Основи наукових філологічних досліджень (мовознавчих)</t>
  </si>
  <si>
    <t>Основи наукових філологічних досліджень (літературознавчих)</t>
  </si>
  <si>
    <t>Основи наукових філологічних досліджень (фольклористика)</t>
  </si>
  <si>
    <t>Основи наукових філологічних досліджень (методика викладання української мови як іноземної)</t>
  </si>
  <si>
    <t>ПП02.03</t>
  </si>
  <si>
    <t>Українська морфонологія</t>
  </si>
  <si>
    <t>Українське низове бароко: поетика стилю і жанру</t>
  </si>
  <si>
    <t>Інтерпретація фольклорного тексту</t>
  </si>
  <si>
    <t>Переклад у структурі прикладної лцінгвістики</t>
  </si>
  <si>
    <t>Стратегії мовленнєвого впливу</t>
  </si>
  <si>
    <t>Пам’ять і покоління в літературі</t>
  </si>
  <si>
    <t>Актуальні питання української фразеології</t>
  </si>
  <si>
    <t>Новаторство лірики Івана Франка</t>
  </si>
  <si>
    <t>Мова фольклору</t>
  </si>
  <si>
    <t>Етнолінгвістика</t>
  </si>
  <si>
    <t>Літературознавча думка в Західній Україні 20-30-х рр. ХХ ст.</t>
  </si>
  <si>
    <t>Український обрядовий фольклор</t>
  </si>
  <si>
    <t>Вступ до комп’ютерної лінгвістики</t>
  </si>
  <si>
    <t>ПП02.04</t>
  </si>
  <si>
    <t>Український мовленнєвий етикет</t>
  </si>
  <si>
    <t xml:space="preserve">Фольклоризація української поезії </t>
  </si>
  <si>
    <t>Лінгвістика реклами</t>
  </si>
  <si>
    <t>Соціолінгвістика: наука про мову і суспільство</t>
  </si>
  <si>
    <t>Основи літературної комунікації</t>
  </si>
  <si>
    <t>Основи теорії музичного фольклору</t>
  </si>
  <si>
    <t>Культура наукового мовлення</t>
  </si>
  <si>
    <t>Празька школа української поезії</t>
  </si>
  <si>
    <t>Історія етномузикології</t>
  </si>
  <si>
    <t>Історіографія українського літературознавства</t>
  </si>
  <si>
    <t>Граматична семантика</t>
  </si>
  <si>
    <t>ПП02.05</t>
  </si>
  <si>
    <t>Перечитування української класики</t>
  </si>
  <si>
    <t>Фольклористичні осередки України та світу</t>
  </si>
  <si>
    <t>Фольклор і художня література</t>
  </si>
  <si>
    <t>Київська школа та поезія 1980-90-х</t>
  </si>
  <si>
    <t>Українська поезія кін. ХХ – поч. ХХІ ст.</t>
  </si>
  <si>
    <t>Місто як текст</t>
  </si>
  <si>
    <t>Методи опрацювання природної мови</t>
  </si>
  <si>
    <t>ПП02.06</t>
  </si>
  <si>
    <t>Стилі сучасної української літературної  мови крізь призму мовних норм</t>
  </si>
  <si>
    <t>Актуальні проблеми шевченкознавства</t>
  </si>
  <si>
    <t>Комп’ютерна лінгвістика та аналіз тексту</t>
  </si>
  <si>
    <t>Рецепція християнства в українському фольклорі</t>
  </si>
  <si>
    <t>Т.Шевченко і світова література</t>
  </si>
  <si>
    <t>Жанрова теорія та архітектоніка інтермедіального тексту</t>
  </si>
  <si>
    <t>ПП02.07</t>
  </si>
  <si>
    <t>Теорія і методи соціолінгвістики</t>
  </si>
  <si>
    <t xml:space="preserve">Літературна критика шіст-десятників </t>
  </si>
  <si>
    <t>Шістдесятництво: ідейно-естети-чний феномен</t>
  </si>
  <si>
    <t>Проблемні питання української ономастики</t>
  </si>
  <si>
    <t>Методика викладання фольклору</t>
  </si>
  <si>
    <t>Фольклорні течії в українському романтизмі</t>
  </si>
  <si>
    <t>Основні проблеми сучасної теорії літератури</t>
  </si>
  <si>
    <t>Методика навчання видів мовленнєвої діяльности</t>
  </si>
  <si>
    <t>Лінгвосеміотика</t>
  </si>
  <si>
    <t>ПП02.08</t>
  </si>
  <si>
    <t>Українська неологія і неографія</t>
  </si>
  <si>
    <t>Українська літературна мова: стан і статус</t>
  </si>
  <si>
    <t>Мовна політика: світ і Україна</t>
  </si>
  <si>
    <t>Жанрові виміри сучасного українського роману</t>
  </si>
  <si>
    <t>Еволюція художнього світогляду Івана Франка</t>
  </si>
  <si>
    <t>Українське термінознавство</t>
  </si>
  <si>
    <t>Текстологія</t>
  </si>
  <si>
    <t>Українське мовознавство в іменах</t>
  </si>
  <si>
    <t>Невербальна комунікація</t>
  </si>
  <si>
    <t>Синтез мистецтв в українській малій прозі кін. ХІХ-поч. ХХ ст..</t>
  </si>
  <si>
    <t>Мітологія народів світу</t>
  </si>
  <si>
    <t>Українська демонологія</t>
  </si>
  <si>
    <t>Мова та ідеологія</t>
  </si>
  <si>
    <t>ПП02.09</t>
  </si>
  <si>
    <t>Сучасна слов’янська мова</t>
  </si>
  <si>
    <t>ПП02.10</t>
  </si>
  <si>
    <t>Методика навчання граматики (синтаксис)</t>
  </si>
  <si>
    <t>Інформаційні системи та бази даних</t>
  </si>
  <si>
    <t>Історична проза 1960-90-х рр.</t>
  </si>
  <si>
    <t>Мала проза шістдесятників</t>
  </si>
  <si>
    <t>Мова та ідентичність</t>
  </si>
  <si>
    <t>Мілітарна парадигма літератури ХХ-ХХІ століття: еволюція та сучасна модифікація</t>
  </si>
  <si>
    <t>ПП02.11</t>
  </si>
  <si>
    <t>Українська поезія шістдесятників</t>
  </si>
  <si>
    <t>Літературне редагування</t>
  </si>
  <si>
    <t>Теорія жанрів і стилів</t>
  </si>
  <si>
    <t>Мистецький та теоретичний дискурс українського модернізму</t>
  </si>
  <si>
    <t>Українська пунктуація</t>
  </si>
  <si>
    <t>Прикладна психолінгвістика</t>
  </si>
  <si>
    <t>ПП02.12</t>
  </si>
  <si>
    <t>Лінгвістика тексту</t>
  </si>
  <si>
    <t>Історія українського мистецтва</t>
  </si>
  <si>
    <t>ПП02.13</t>
  </si>
  <si>
    <t>Курсова робота за вибором</t>
  </si>
  <si>
    <t>/3</t>
  </si>
  <si>
    <r>
      <t xml:space="preserve">                         </t>
    </r>
    <r>
      <rPr>
        <b/>
        <sz val="10"/>
        <color theme="1"/>
        <rFont val="Times New Roman"/>
        <family val="1"/>
        <charset val="204"/>
      </rPr>
      <t>Всього</t>
    </r>
  </si>
  <si>
    <t>Всього вибіркових навчальних дисциплін</t>
  </si>
  <si>
    <t>Загальна кількість</t>
  </si>
  <si>
    <t>Кількість годин на тиждень</t>
  </si>
  <si>
    <t>Кількість кредитів ЄКТС</t>
  </si>
  <si>
    <t>Кількість екзаменів</t>
  </si>
  <si>
    <t>Кількість заліків</t>
  </si>
  <si>
    <t>Кількість контрольних робіт</t>
  </si>
  <si>
    <t>-</t>
  </si>
  <si>
    <t>Кількість курсових робіт</t>
  </si>
  <si>
    <t>Сучасна українська літературна мова</t>
  </si>
  <si>
    <t>НАЗВА НАВЧАЛЬНОЇ ДИСЦИПЛІНИ</t>
  </si>
  <si>
    <t xml:space="preserve">4 | 6  </t>
  </si>
  <si>
    <t xml:space="preserve">6 | 9 </t>
  </si>
  <si>
    <t>2 | 3</t>
  </si>
  <si>
    <t>10 | 15</t>
  </si>
  <si>
    <t>6 | 6</t>
  </si>
  <si>
    <t xml:space="preserve">10 | 12  </t>
  </si>
  <si>
    <t xml:space="preserve">4 | 6 </t>
  </si>
  <si>
    <t>Практика</t>
  </si>
  <si>
    <t>Атестація</t>
  </si>
  <si>
    <t>Виконання дипломної (кваліфікаційної) роботи</t>
  </si>
  <si>
    <t>Канікули</t>
  </si>
  <si>
    <t>Разом</t>
  </si>
  <si>
    <t>Теоретичне навчання</t>
  </si>
  <si>
    <t>Екзаменаційна сесія</t>
  </si>
  <si>
    <t>II</t>
  </si>
  <si>
    <t>I</t>
  </si>
  <si>
    <t>III</t>
  </si>
  <si>
    <t>IV</t>
  </si>
  <si>
    <t>15 | 15</t>
  </si>
  <si>
    <t>Назва практики</t>
  </si>
  <si>
    <t>Навчальна (Фольклорна)</t>
  </si>
  <si>
    <t>Навчальна (Діалектологічна)</t>
  </si>
  <si>
    <t>Навчальна (Музейно-архівна)</t>
  </si>
  <si>
    <t>Семестр</t>
  </si>
  <si>
    <t>Тижні</t>
  </si>
  <si>
    <t xml:space="preserve">Сучасна українська літературна мова. Теорія і практика викладання української мови як іноземної </t>
  </si>
  <si>
    <t>Назва навчальної дисципліни</t>
  </si>
  <si>
    <t>Форма державної атестації (екзамен, дипломна (кваліфікаційна) робота)</t>
  </si>
  <si>
    <t>Державний іспит</t>
  </si>
  <si>
    <r>
      <t xml:space="preserve">  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  <charset val="204"/>
      </rPr>
      <t>(денна,  заочна)</t>
    </r>
  </si>
  <si>
    <t>V. ПЛАН НАВЧАЛЬНОГО ПРОЦЕСУ</t>
  </si>
  <si>
    <t>Методика навчання граматики в іншомовній авдиторії (іменні частини мови)</t>
  </si>
  <si>
    <t>Методика навчання граматики (дієслово) в іншомовній авдиторії</t>
  </si>
  <si>
    <t>Методика викладання  української мови  в іншомовній дитячій  авдиторії</t>
  </si>
  <si>
    <t xml:space="preserve">Тестологія в курсі української мови як іноземної </t>
  </si>
  <si>
    <r>
      <t xml:space="preserve">спеціалізацією </t>
    </r>
    <r>
      <rPr>
        <sz val="12"/>
        <color theme="1"/>
        <rFont val="Times New Roman"/>
        <family val="1"/>
        <charset val="204"/>
      </rPr>
      <t xml:space="preserve">         </t>
    </r>
    <r>
      <rPr>
        <b/>
        <u/>
        <sz val="12"/>
        <color theme="1"/>
        <rFont val="Times New Roman"/>
        <family val="1"/>
        <charset val="204"/>
      </rPr>
      <t>035.01</t>
    </r>
    <r>
      <rPr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українська мова та література</t>
    </r>
  </si>
  <si>
    <t xml:space="preserve">                                   Спеціалізація «035.01 Українська мова та література. Українська мова як іноземна»</t>
  </si>
  <si>
    <t>Методика викладання лексики в іншомовній авдиторії</t>
  </si>
  <si>
    <r>
      <t xml:space="preserve">освітньо-професійною програмою   </t>
    </r>
    <r>
      <rPr>
        <b/>
        <u/>
        <sz val="12"/>
        <color theme="1"/>
        <rFont val="Times New Roman"/>
        <family val="1"/>
        <charset val="204"/>
      </rPr>
      <t>Українська мова та література, українська мова як іноземна</t>
    </r>
  </si>
  <si>
    <r>
      <t>“______”______________2021 року</t>
    </r>
    <r>
      <rPr>
        <sz val="10"/>
        <color theme="1"/>
        <rFont val="Times New Roman"/>
        <family val="1"/>
        <charset val="204"/>
      </rPr>
      <t xml:space="preserve">                                            </t>
    </r>
    <r>
      <rPr>
        <b/>
        <sz val="12"/>
        <color theme="1"/>
        <rFont val="Times New Roman"/>
        <family val="1"/>
        <charset val="204"/>
      </rPr>
      <t>МІНІСТЕРСТВО ОСВІТИ І НАУКИ УКРАЇНИ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</si>
</sst>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0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2" fillId="0" borderId="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18" fillId="0" borderId="0" xfId="0" applyFont="1" applyAlignment="1"/>
    <xf numFmtId="0" fontId="0" fillId="0" borderId="6" xfId="0" applyBorder="1"/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textRotation="90" wrapText="1"/>
    </xf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14" xfId="0" applyBorder="1"/>
    <xf numFmtId="0" fontId="0" fillId="0" borderId="12" xfId="0" applyBorder="1"/>
    <xf numFmtId="0" fontId="0" fillId="0" borderId="1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2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19" fillId="0" borderId="4" xfId="0" applyFont="1" applyBorder="1"/>
    <xf numFmtId="0" fontId="19" fillId="0" borderId="5" xfId="0" applyFont="1" applyBorder="1"/>
    <xf numFmtId="0" fontId="19" fillId="0" borderId="7" xfId="0" applyFont="1" applyBorder="1"/>
    <xf numFmtId="0" fontId="19" fillId="0" borderId="1" xfId="0" applyFont="1" applyBorder="1"/>
    <xf numFmtId="0" fontId="19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5" fillId="0" borderId="0" xfId="0" applyFont="1" applyAlignment="1">
      <alignment vertical="top" wrapText="1"/>
    </xf>
    <xf numFmtId="0" fontId="20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4" fillId="0" borderId="6" xfId="0" applyFont="1" applyBorder="1" applyAlignment="1">
      <alignment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" fontId="2" fillId="0" borderId="7" xfId="0" applyNumberFormat="1" applyFont="1" applyBorder="1" applyAlignment="1">
      <alignment horizontal="left" vertical="top" wrapText="1"/>
    </xf>
    <xf numFmtId="16" fontId="2" fillId="0" borderId="4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center" vertical="center" indent="1"/>
    </xf>
    <xf numFmtId="0" fontId="5" fillId="0" borderId="5" xfId="0" applyFont="1" applyBorder="1" applyAlignment="1">
      <alignment horizontal="center" vertical="center" inden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" fontId="2" fillId="0" borderId="7" xfId="0" applyNumberFormat="1" applyFont="1" applyBorder="1" applyAlignment="1">
      <alignment horizontal="left" vertical="top" wrapText="1"/>
    </xf>
    <xf numFmtId="16" fontId="2" fillId="0" borderId="4" xfId="0" applyNumberFormat="1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6" fontId="14" fillId="0" borderId="15" xfId="0" applyNumberFormat="1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16" fontId="14" fillId="0" borderId="7" xfId="0" applyNumberFormat="1" applyFont="1" applyBorder="1" applyAlignment="1">
      <alignment horizontal="left" vertical="top" wrapText="1"/>
    </xf>
    <xf numFmtId="16" fontId="14" fillId="0" borderId="5" xfId="0" applyNumberFormat="1" applyFont="1" applyBorder="1" applyAlignment="1">
      <alignment horizontal="left" vertical="top" wrapText="1"/>
    </xf>
    <xf numFmtId="16" fontId="14" fillId="0" borderId="4" xfId="0" applyNumberFormat="1" applyFont="1" applyBorder="1" applyAlignment="1">
      <alignment horizontal="left" vertical="top" wrapText="1"/>
    </xf>
    <xf numFmtId="16" fontId="14" fillId="0" borderId="9" xfId="0" applyNumberFormat="1" applyFont="1" applyBorder="1" applyAlignment="1">
      <alignment horizontal="left" vertical="top" wrapText="1"/>
    </xf>
    <xf numFmtId="16" fontId="14" fillId="0" borderId="14" xfId="0" applyNumberFormat="1" applyFont="1" applyBorder="1" applyAlignment="1">
      <alignment horizontal="left" vertical="top" wrapText="1"/>
    </xf>
    <xf numFmtId="16" fontId="14" fillId="0" borderId="6" xfId="0" applyNumberFormat="1" applyFont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16" fontId="14" fillId="0" borderId="11" xfId="0" applyNumberFormat="1" applyFont="1" applyBorder="1" applyAlignment="1">
      <alignment horizontal="left" vertical="top" wrapText="1"/>
    </xf>
    <xf numFmtId="16" fontId="14" fillId="0" borderId="1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17" fontId="14" fillId="0" borderId="15" xfId="0" applyNumberFormat="1" applyFont="1" applyBorder="1" applyAlignment="1">
      <alignment horizontal="left" vertical="top" wrapText="1"/>
    </xf>
    <xf numFmtId="17" fontId="14" fillId="0" borderId="9" xfId="0" applyNumberFormat="1" applyFont="1" applyBorder="1" applyAlignment="1">
      <alignment horizontal="left" vertical="top" wrapText="1"/>
    </xf>
    <xf numFmtId="17" fontId="14" fillId="0" borderId="14" xfId="0" applyNumberFormat="1" applyFont="1" applyBorder="1" applyAlignment="1">
      <alignment horizontal="left" vertical="top" wrapText="1"/>
    </xf>
    <xf numFmtId="17" fontId="14" fillId="0" borderId="6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7144</xdr:colOff>
      <xdr:row>1</xdr:row>
      <xdr:rowOff>11906</xdr:rowOff>
    </xdr:from>
    <xdr:to>
      <xdr:col>49</xdr:col>
      <xdr:colOff>23812</xdr:colOff>
      <xdr:row>14</xdr:row>
      <xdr:rowOff>173830</xdr:rowOff>
    </xdr:to>
    <xdr:sp macro="" textlink="">
      <xdr:nvSpPr>
        <xdr:cNvPr id="2" name="Поле 1">
          <a:extLst>
            <a:ext uri="{FF2B5EF4-FFF2-40B4-BE49-F238E27FC236}">
              <a16:creationId xmlns:a16="http://schemas.microsoft.com/office/drawing/2014/main" xmlns="" id="{5696433D-0F8A-4896-BDA5-4D7BE9826210}"/>
            </a:ext>
          </a:extLst>
        </xdr:cNvPr>
        <xdr:cNvSpPr txBox="1">
          <a:spLocks noChangeArrowheads="1"/>
        </xdr:cNvSpPr>
      </xdr:nvSpPr>
      <xdr:spPr bwMode="auto">
        <a:xfrm>
          <a:off x="8115300" y="214312"/>
          <a:ext cx="3886200" cy="2888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/>
          <a:r>
            <a:rPr lang="uk-U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/>
          <a:r>
            <a:rPr lang="en-US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/>
          <a:r>
            <a:rPr lang="en-US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/>
          <a:r>
            <a:rPr lang="en-US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/>
          <a:r>
            <a:rPr lang="en-US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uk-U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/>
          <a:r>
            <a:rPr lang="uk-UA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uk-U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uk-U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l"/>
          <a:r>
            <a:rPr lang="uk-UA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Кваліфікація </a:t>
          </a:r>
          <a:r>
            <a:rPr lang="uk-UA" sz="1200" b="1" u="sng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Бакалавр філології. </a:t>
          </a:r>
        </a:p>
        <a:p>
          <a:pPr algn="l"/>
          <a:r>
            <a:rPr lang="uk-UA" sz="1200" b="1" u="sng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Фахівець з української мови та літератури. </a:t>
          </a:r>
        </a:p>
        <a:p>
          <a:pPr algn="l"/>
          <a:r>
            <a:rPr lang="uk-UA" sz="1200" b="1" u="sng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української мови як іноземної. 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                                              </a:t>
          </a:r>
          <a:r>
            <a:rPr lang="uk-UA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uk-U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(назва)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Строк навчання</a:t>
          </a:r>
          <a:r>
            <a:rPr lang="uk-UA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uk-UA" sz="1000" b="1" u="sng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________3 роки 10 місяців___________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                                          </a:t>
          </a:r>
          <a:r>
            <a:rPr lang="uk-U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(роки і місяці)     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на основі __________________________________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                              </a:t>
          </a:r>
          <a:r>
            <a:rPr lang="uk-U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       (зазначається освітній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                                 (освітньо-кваліфікаційний) рівень) 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                                 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uk-UA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                        </a:t>
          </a:r>
          <a:endParaRPr lang="uk-UA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0"/>
  <sheetViews>
    <sheetView tabSelected="1" topLeftCell="A37" zoomScaleNormal="100" workbookViewId="0">
      <selection activeCell="D120" sqref="D120:E120"/>
    </sheetView>
  </sheetViews>
  <sheetFormatPr defaultRowHeight="15" x14ac:dyDescent="0.25"/>
  <cols>
    <col min="1" max="1" width="8.140625" customWidth="1"/>
    <col min="2" max="2" width="22" bestFit="1" customWidth="1"/>
    <col min="3" max="3" width="5.140625" customWidth="1"/>
    <col min="4" max="9" width="3.28515625" bestFit="1" customWidth="1"/>
    <col min="10" max="10" width="3.140625" customWidth="1"/>
    <col min="11" max="11" width="3" hidden="1" customWidth="1"/>
    <col min="12" max="12" width="3.28515625" customWidth="1"/>
    <col min="13" max="13" width="4.28515625" customWidth="1"/>
    <col min="14" max="14" width="3.85546875" customWidth="1"/>
    <col min="15" max="15" width="7" hidden="1" customWidth="1"/>
    <col min="16" max="16" width="3.28515625" customWidth="1"/>
    <col min="17" max="18" width="3.28515625" bestFit="1" customWidth="1"/>
    <col min="19" max="20" width="3.28515625" customWidth="1"/>
    <col min="21" max="21" width="3.28515625" bestFit="1" customWidth="1"/>
    <col min="22" max="22" width="4.140625" bestFit="1" customWidth="1"/>
    <col min="23" max="33" width="3.28515625" bestFit="1" customWidth="1"/>
    <col min="34" max="34" width="3.7109375" customWidth="1"/>
    <col min="35" max="35" width="2.85546875" customWidth="1"/>
    <col min="36" max="36" width="3.28515625" bestFit="1" customWidth="1"/>
    <col min="37" max="38" width="3.28515625" customWidth="1"/>
    <col min="39" max="41" width="3.28515625" bestFit="1" customWidth="1"/>
    <col min="42" max="43" width="3.28515625" customWidth="1"/>
    <col min="44" max="54" width="3.28515625" bestFit="1" customWidth="1"/>
    <col min="55" max="55" width="2.85546875" customWidth="1"/>
    <col min="56" max="56" width="4.140625" customWidth="1"/>
  </cols>
  <sheetData>
    <row r="1" spans="1:36" ht="15.75" x14ac:dyDescent="0.25">
      <c r="A1" s="1" t="s">
        <v>0</v>
      </c>
    </row>
    <row r="2" spans="1:36" ht="15.75" x14ac:dyDescent="0.25">
      <c r="A2" s="2" t="s">
        <v>1</v>
      </c>
    </row>
    <row r="3" spans="1:36" ht="15.75" x14ac:dyDescent="0.25">
      <c r="A3" s="3" t="s">
        <v>2</v>
      </c>
    </row>
    <row r="4" spans="1:36" ht="15.75" x14ac:dyDescent="0.25">
      <c r="A4" s="3" t="s">
        <v>3</v>
      </c>
    </row>
    <row r="5" spans="1:36" ht="15.75" x14ac:dyDescent="0.25">
      <c r="A5" s="3" t="s">
        <v>298</v>
      </c>
    </row>
    <row r="6" spans="1:36" ht="15.75" x14ac:dyDescent="0.25">
      <c r="A6" s="4" t="s">
        <v>4</v>
      </c>
    </row>
    <row r="7" spans="1:36" ht="18.75" x14ac:dyDescent="0.25">
      <c r="A7" s="162" t="s">
        <v>5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</row>
    <row r="8" spans="1:36" ht="14.45" x14ac:dyDescent="0.3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36" ht="20.25" customHeight="1" x14ac:dyDescent="0.25">
      <c r="A9" s="168" t="s">
        <v>6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</row>
    <row r="10" spans="1:36" ht="18.75" customHeight="1" x14ac:dyDescent="0.25">
      <c r="A10" s="161" t="s">
        <v>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</row>
    <row r="11" spans="1:36" x14ac:dyDescent="0.25">
      <c r="A11" s="8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36" ht="15.75" customHeight="1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ht="15.75" customHeight="1" x14ac:dyDescent="0.25">
      <c r="A13" s="161" t="s">
        <v>294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</row>
    <row r="14" spans="1:36" x14ac:dyDescent="0.25">
      <c r="A14" s="9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36" ht="15.75" customHeight="1" x14ac:dyDescent="0.25">
      <c r="A15" s="161" t="s">
        <v>297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</row>
    <row r="16" spans="1:36" ht="15.75" customHeight="1" x14ac:dyDescent="0.25">
      <c r="A16" s="7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55" ht="15.75" customHeight="1" x14ac:dyDescent="0.25">
      <c r="A17" s="10" t="s">
        <v>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5"/>
      <c r="O17" s="5"/>
    </row>
    <row r="18" spans="1:55" ht="15.75" customHeight="1" x14ac:dyDescent="0.25">
      <c r="A18" s="161" t="s">
        <v>288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</row>
    <row r="19" spans="1:55" ht="15.75" customHeight="1" x14ac:dyDescent="0.25">
      <c r="A19" s="169" t="s">
        <v>13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</row>
    <row r="20" spans="1:55" ht="15.75" customHeight="1" thickBot="1" x14ac:dyDescent="0.35"/>
    <row r="21" spans="1:55" ht="15.75" thickBot="1" x14ac:dyDescent="0.3">
      <c r="A21" s="166" t="s">
        <v>14</v>
      </c>
      <c r="B21" s="163" t="s">
        <v>15</v>
      </c>
      <c r="C21" s="164"/>
      <c r="D21" s="164"/>
      <c r="E21" s="165"/>
      <c r="F21" s="163" t="s">
        <v>16</v>
      </c>
      <c r="G21" s="164"/>
      <c r="H21" s="164"/>
      <c r="I21" s="165"/>
      <c r="J21" s="163" t="s">
        <v>17</v>
      </c>
      <c r="K21" s="164"/>
      <c r="L21" s="164"/>
      <c r="M21" s="164"/>
      <c r="N21" s="165"/>
      <c r="O21" s="163" t="s">
        <v>18</v>
      </c>
      <c r="P21" s="164"/>
      <c r="Q21" s="164"/>
      <c r="R21" s="164"/>
      <c r="S21" s="165"/>
      <c r="T21" s="163" t="s">
        <v>19</v>
      </c>
      <c r="U21" s="164"/>
      <c r="V21" s="164"/>
      <c r="W21" s="164"/>
      <c r="X21" s="165"/>
      <c r="Y21" s="163" t="s">
        <v>20</v>
      </c>
      <c r="Z21" s="164"/>
      <c r="AA21" s="164"/>
      <c r="AB21" s="165"/>
      <c r="AC21" s="163" t="s">
        <v>21</v>
      </c>
      <c r="AD21" s="164"/>
      <c r="AE21" s="164"/>
      <c r="AF21" s="165"/>
      <c r="AG21" s="163" t="s">
        <v>22</v>
      </c>
      <c r="AH21" s="164"/>
      <c r="AI21" s="164"/>
      <c r="AJ21" s="165"/>
      <c r="AK21" s="163" t="s">
        <v>23</v>
      </c>
      <c r="AL21" s="164"/>
      <c r="AM21" s="164"/>
      <c r="AN21" s="164"/>
      <c r="AO21" s="165"/>
      <c r="AP21" s="163" t="s">
        <v>24</v>
      </c>
      <c r="AQ21" s="164"/>
      <c r="AR21" s="164"/>
      <c r="AS21" s="165"/>
      <c r="AT21" s="163" t="s">
        <v>25</v>
      </c>
      <c r="AU21" s="164"/>
      <c r="AV21" s="164"/>
      <c r="AW21" s="164"/>
      <c r="AX21" s="165"/>
      <c r="AY21" s="163" t="s">
        <v>26</v>
      </c>
      <c r="AZ21" s="164"/>
      <c r="BA21" s="164"/>
      <c r="BB21" s="165"/>
    </row>
    <row r="22" spans="1:55" ht="15.75" thickBot="1" x14ac:dyDescent="0.3">
      <c r="A22" s="167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1">
        <v>6</v>
      </c>
      <c r="H22" s="11">
        <v>7</v>
      </c>
      <c r="I22" s="11">
        <v>8</v>
      </c>
      <c r="J22" s="11">
        <v>9</v>
      </c>
      <c r="K22" s="12">
        <v>10</v>
      </c>
      <c r="L22" s="11">
        <v>11</v>
      </c>
      <c r="M22" s="11">
        <v>12</v>
      </c>
      <c r="N22" s="170">
        <v>13</v>
      </c>
      <c r="O22" s="171"/>
      <c r="P22" s="17">
        <v>14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  <c r="X22" s="11">
        <v>22</v>
      </c>
      <c r="Y22" s="11">
        <v>23</v>
      </c>
      <c r="Z22" s="11">
        <v>24</v>
      </c>
      <c r="AA22" s="11">
        <v>25</v>
      </c>
      <c r="AB22" s="11">
        <v>26</v>
      </c>
      <c r="AC22" s="11">
        <v>27</v>
      </c>
      <c r="AD22" s="11">
        <v>28</v>
      </c>
      <c r="AE22" s="11">
        <v>29</v>
      </c>
      <c r="AF22" s="11">
        <v>30</v>
      </c>
      <c r="AG22" s="11">
        <v>31</v>
      </c>
      <c r="AH22" s="11">
        <v>32</v>
      </c>
      <c r="AI22" s="11">
        <v>33</v>
      </c>
      <c r="AJ22" s="11">
        <v>34</v>
      </c>
      <c r="AK22" s="11">
        <v>35</v>
      </c>
      <c r="AL22" s="11">
        <v>36</v>
      </c>
      <c r="AM22" s="11">
        <v>37</v>
      </c>
      <c r="AN22" s="11">
        <v>38</v>
      </c>
      <c r="AO22" s="11">
        <v>39</v>
      </c>
      <c r="AP22" s="11">
        <v>40</v>
      </c>
      <c r="AQ22" s="11">
        <v>41</v>
      </c>
      <c r="AR22" s="11">
        <v>42</v>
      </c>
      <c r="AS22" s="11">
        <v>43</v>
      </c>
      <c r="AT22" s="11">
        <v>44</v>
      </c>
      <c r="AU22" s="11">
        <v>45</v>
      </c>
      <c r="AV22" s="11">
        <v>46</v>
      </c>
      <c r="AW22" s="11">
        <v>47</v>
      </c>
      <c r="AX22" s="11">
        <v>48</v>
      </c>
      <c r="AY22" s="11">
        <v>49</v>
      </c>
      <c r="AZ22" s="11">
        <v>50</v>
      </c>
      <c r="BA22" s="11">
        <v>51</v>
      </c>
      <c r="BB22" s="11">
        <v>52</v>
      </c>
    </row>
    <row r="23" spans="1:55" ht="15.75" thickBot="1" x14ac:dyDescent="0.3">
      <c r="A23" s="13" t="s">
        <v>27</v>
      </c>
      <c r="B23" s="14" t="s">
        <v>28</v>
      </c>
      <c r="C23" s="14" t="s">
        <v>28</v>
      </c>
      <c r="D23" s="14" t="s">
        <v>28</v>
      </c>
      <c r="E23" s="14" t="s">
        <v>28</v>
      </c>
      <c r="F23" s="14" t="s">
        <v>28</v>
      </c>
      <c r="G23" s="14" t="s">
        <v>28</v>
      </c>
      <c r="H23" s="14" t="s">
        <v>28</v>
      </c>
      <c r="I23" s="14" t="s">
        <v>28</v>
      </c>
      <c r="J23" s="14" t="s">
        <v>28</v>
      </c>
      <c r="K23" s="14" t="s">
        <v>28</v>
      </c>
      <c r="L23" s="14" t="s">
        <v>28</v>
      </c>
      <c r="M23" s="14" t="s">
        <v>28</v>
      </c>
      <c r="N23" s="172" t="s">
        <v>28</v>
      </c>
      <c r="O23" s="173"/>
      <c r="P23" s="16" t="s">
        <v>28</v>
      </c>
      <c r="Q23" s="14" t="s">
        <v>28</v>
      </c>
      <c r="R23" s="14" t="s">
        <v>28</v>
      </c>
      <c r="S23" s="14" t="s">
        <v>29</v>
      </c>
      <c r="T23" s="14" t="s">
        <v>29</v>
      </c>
      <c r="U23" s="14" t="s">
        <v>29</v>
      </c>
      <c r="V23" s="14" t="s">
        <v>30</v>
      </c>
      <c r="W23" s="14" t="s">
        <v>30</v>
      </c>
      <c r="X23" s="14" t="s">
        <v>30</v>
      </c>
      <c r="Y23" s="14" t="s">
        <v>30</v>
      </c>
      <c r="Z23" s="14" t="s">
        <v>28</v>
      </c>
      <c r="AA23" s="14" t="s">
        <v>28</v>
      </c>
      <c r="AB23" s="14" t="s">
        <v>28</v>
      </c>
      <c r="AC23" s="14" t="s">
        <v>28</v>
      </c>
      <c r="AD23" s="14" t="s">
        <v>28</v>
      </c>
      <c r="AE23" s="14" t="s">
        <v>28</v>
      </c>
      <c r="AF23" s="14" t="s">
        <v>28</v>
      </c>
      <c r="AG23" s="14" t="s">
        <v>28</v>
      </c>
      <c r="AH23" s="14" t="s">
        <v>28</v>
      </c>
      <c r="AI23" s="14" t="s">
        <v>28</v>
      </c>
      <c r="AJ23" s="14" t="s">
        <v>28</v>
      </c>
      <c r="AK23" s="14" t="s">
        <v>28</v>
      </c>
      <c r="AL23" s="14" t="s">
        <v>28</v>
      </c>
      <c r="AM23" s="14" t="s">
        <v>28</v>
      </c>
      <c r="AN23" s="14" t="s">
        <v>28</v>
      </c>
      <c r="AO23" s="14" t="s">
        <v>28</v>
      </c>
      <c r="AP23" s="14" t="s">
        <v>29</v>
      </c>
      <c r="AQ23" s="14" t="s">
        <v>29</v>
      </c>
      <c r="AR23" s="14" t="s">
        <v>29</v>
      </c>
      <c r="AS23" s="14" t="s">
        <v>31</v>
      </c>
      <c r="AT23" s="14" t="s">
        <v>31</v>
      </c>
      <c r="AU23" s="14" t="s">
        <v>31</v>
      </c>
      <c r="AV23" s="14" t="s">
        <v>30</v>
      </c>
      <c r="AW23" s="14" t="s">
        <v>30</v>
      </c>
      <c r="AX23" s="14" t="s">
        <v>30</v>
      </c>
      <c r="AY23" s="14" t="s">
        <v>30</v>
      </c>
      <c r="AZ23" s="14" t="s">
        <v>30</v>
      </c>
      <c r="BA23" s="14" t="s">
        <v>30</v>
      </c>
      <c r="BB23" s="14" t="s">
        <v>30</v>
      </c>
    </row>
    <row r="24" spans="1:55" ht="15.75" thickBot="1" x14ac:dyDescent="0.3">
      <c r="A24" s="13" t="s">
        <v>32</v>
      </c>
      <c r="B24" s="14" t="s">
        <v>28</v>
      </c>
      <c r="C24" s="14" t="s">
        <v>28</v>
      </c>
      <c r="D24" s="14" t="s">
        <v>28</v>
      </c>
      <c r="E24" s="14" t="s">
        <v>28</v>
      </c>
      <c r="F24" s="14" t="s">
        <v>28</v>
      </c>
      <c r="G24" s="14" t="s">
        <v>28</v>
      </c>
      <c r="H24" s="14" t="s">
        <v>28</v>
      </c>
      <c r="I24" s="14" t="s">
        <v>28</v>
      </c>
      <c r="J24" s="14" t="s">
        <v>28</v>
      </c>
      <c r="K24" s="14" t="s">
        <v>28</v>
      </c>
      <c r="L24" s="14" t="s">
        <v>28</v>
      </c>
      <c r="M24" s="14" t="s">
        <v>28</v>
      </c>
      <c r="N24" s="172" t="s">
        <v>28</v>
      </c>
      <c r="O24" s="173"/>
      <c r="P24" s="16" t="s">
        <v>28</v>
      </c>
      <c r="Q24" s="14" t="s">
        <v>28</v>
      </c>
      <c r="R24" s="14" t="s">
        <v>28</v>
      </c>
      <c r="S24" s="14" t="s">
        <v>29</v>
      </c>
      <c r="T24" s="14" t="s">
        <v>29</v>
      </c>
      <c r="U24" s="14" t="s">
        <v>29</v>
      </c>
      <c r="V24" s="14" t="s">
        <v>30</v>
      </c>
      <c r="W24" s="14" t="s">
        <v>30</v>
      </c>
      <c r="X24" s="14" t="s">
        <v>30</v>
      </c>
      <c r="Y24" s="14" t="s">
        <v>30</v>
      </c>
      <c r="Z24" s="14" t="s">
        <v>28</v>
      </c>
      <c r="AA24" s="14" t="s">
        <v>28</v>
      </c>
      <c r="AB24" s="14" t="s">
        <v>28</v>
      </c>
      <c r="AC24" s="14" t="s">
        <v>28</v>
      </c>
      <c r="AD24" s="14" t="s">
        <v>28</v>
      </c>
      <c r="AE24" s="14" t="s">
        <v>28</v>
      </c>
      <c r="AF24" s="14" t="s">
        <v>28</v>
      </c>
      <c r="AG24" s="14" t="s">
        <v>28</v>
      </c>
      <c r="AH24" s="14" t="s">
        <v>28</v>
      </c>
      <c r="AI24" s="14" t="s">
        <v>28</v>
      </c>
      <c r="AJ24" s="14" t="s">
        <v>28</v>
      </c>
      <c r="AK24" s="14" t="s">
        <v>28</v>
      </c>
      <c r="AL24" s="14" t="s">
        <v>28</v>
      </c>
      <c r="AM24" s="14" t="s">
        <v>28</v>
      </c>
      <c r="AN24" s="14" t="s">
        <v>28</v>
      </c>
      <c r="AO24" s="14" t="s">
        <v>28</v>
      </c>
      <c r="AP24" s="14" t="s">
        <v>29</v>
      </c>
      <c r="AQ24" s="14" t="s">
        <v>29</v>
      </c>
      <c r="AR24" s="14" t="s">
        <v>29</v>
      </c>
      <c r="AS24" s="14" t="s">
        <v>31</v>
      </c>
      <c r="AT24" s="14" t="s">
        <v>31</v>
      </c>
      <c r="AU24" s="14" t="s">
        <v>31</v>
      </c>
      <c r="AV24" s="14" t="s">
        <v>30</v>
      </c>
      <c r="AW24" s="14" t="s">
        <v>30</v>
      </c>
      <c r="AX24" s="14" t="s">
        <v>30</v>
      </c>
      <c r="AY24" s="14" t="s">
        <v>30</v>
      </c>
      <c r="AZ24" s="14" t="s">
        <v>30</v>
      </c>
      <c r="BA24" s="14" t="s">
        <v>30</v>
      </c>
      <c r="BB24" s="14" t="s">
        <v>30</v>
      </c>
    </row>
    <row r="25" spans="1:55" ht="15.75" thickBot="1" x14ac:dyDescent="0.3">
      <c r="A25" s="13" t="s">
        <v>33</v>
      </c>
      <c r="B25" s="14" t="s">
        <v>28</v>
      </c>
      <c r="C25" s="14" t="s">
        <v>28</v>
      </c>
      <c r="D25" s="14" t="s">
        <v>28</v>
      </c>
      <c r="E25" s="14" t="s">
        <v>28</v>
      </c>
      <c r="F25" s="14" t="s">
        <v>28</v>
      </c>
      <c r="G25" s="14" t="s">
        <v>28</v>
      </c>
      <c r="H25" s="14" t="s">
        <v>28</v>
      </c>
      <c r="I25" s="14" t="s">
        <v>28</v>
      </c>
      <c r="J25" s="14" t="s">
        <v>28</v>
      </c>
      <c r="K25" s="14" t="s">
        <v>28</v>
      </c>
      <c r="L25" s="14" t="s">
        <v>28</v>
      </c>
      <c r="M25" s="14" t="s">
        <v>28</v>
      </c>
      <c r="N25" s="172" t="s">
        <v>28</v>
      </c>
      <c r="O25" s="173"/>
      <c r="P25" s="16" t="s">
        <v>28</v>
      </c>
      <c r="Q25" s="14" t="s">
        <v>28</v>
      </c>
      <c r="R25" s="14" t="s">
        <v>28</v>
      </c>
      <c r="S25" s="14" t="s">
        <v>29</v>
      </c>
      <c r="T25" s="14" t="s">
        <v>29</v>
      </c>
      <c r="U25" s="14" t="s">
        <v>29</v>
      </c>
      <c r="V25" s="14" t="s">
        <v>30</v>
      </c>
      <c r="W25" s="14" t="s">
        <v>30</v>
      </c>
      <c r="X25" s="14" t="s">
        <v>30</v>
      </c>
      <c r="Y25" s="14" t="s">
        <v>30</v>
      </c>
      <c r="Z25" s="14" t="s">
        <v>28</v>
      </c>
      <c r="AA25" s="14" t="s">
        <v>28</v>
      </c>
      <c r="AB25" s="14" t="s">
        <v>28</v>
      </c>
      <c r="AC25" s="14" t="s">
        <v>28</v>
      </c>
      <c r="AD25" s="14" t="s">
        <v>28</v>
      </c>
      <c r="AE25" s="14" t="s">
        <v>28</v>
      </c>
      <c r="AF25" s="14" t="s">
        <v>28</v>
      </c>
      <c r="AG25" s="14" t="s">
        <v>28</v>
      </c>
      <c r="AH25" s="14" t="s">
        <v>28</v>
      </c>
      <c r="AI25" s="14" t="s">
        <v>28</v>
      </c>
      <c r="AJ25" s="14" t="s">
        <v>28</v>
      </c>
      <c r="AK25" s="14" t="s">
        <v>28</v>
      </c>
      <c r="AL25" s="14" t="s">
        <v>28</v>
      </c>
      <c r="AM25" s="14" t="s">
        <v>28</v>
      </c>
      <c r="AN25" s="14" t="s">
        <v>28</v>
      </c>
      <c r="AO25" s="14" t="s">
        <v>28</v>
      </c>
      <c r="AP25" s="14" t="s">
        <v>29</v>
      </c>
      <c r="AQ25" s="14" t="s">
        <v>29</v>
      </c>
      <c r="AR25" s="14" t="s">
        <v>29</v>
      </c>
      <c r="AS25" s="14" t="s">
        <v>31</v>
      </c>
      <c r="AT25" s="14" t="s">
        <v>31</v>
      </c>
      <c r="AU25" s="14" t="s">
        <v>31</v>
      </c>
      <c r="AV25" s="14" t="s">
        <v>30</v>
      </c>
      <c r="AW25" s="14" t="s">
        <v>30</v>
      </c>
      <c r="AX25" s="14" t="s">
        <v>30</v>
      </c>
      <c r="AY25" s="14" t="s">
        <v>30</v>
      </c>
      <c r="AZ25" s="14" t="s">
        <v>30</v>
      </c>
      <c r="BA25" s="14" t="s">
        <v>30</v>
      </c>
      <c r="BB25" s="14" t="s">
        <v>30</v>
      </c>
    </row>
    <row r="26" spans="1:55" ht="15.75" customHeight="1" thickBot="1" x14ac:dyDescent="0.3">
      <c r="A26" s="13" t="s">
        <v>34</v>
      </c>
      <c r="B26" s="14" t="s">
        <v>28</v>
      </c>
      <c r="C26" s="14" t="s">
        <v>28</v>
      </c>
      <c r="D26" s="14" t="s">
        <v>28</v>
      </c>
      <c r="E26" s="14" t="s">
        <v>28</v>
      </c>
      <c r="F26" s="14" t="s">
        <v>28</v>
      </c>
      <c r="G26" s="14" t="s">
        <v>28</v>
      </c>
      <c r="H26" s="14" t="s">
        <v>28</v>
      </c>
      <c r="I26" s="14" t="s">
        <v>28</v>
      </c>
      <c r="J26" s="14" t="s">
        <v>28</v>
      </c>
      <c r="K26" s="14" t="s">
        <v>28</v>
      </c>
      <c r="L26" s="14" t="s">
        <v>31</v>
      </c>
      <c r="M26" s="14" t="s">
        <v>31</v>
      </c>
      <c r="N26" s="172" t="s">
        <v>31</v>
      </c>
      <c r="O26" s="173"/>
      <c r="P26" s="16" t="s">
        <v>31</v>
      </c>
      <c r="Q26" s="14" t="s">
        <v>31</v>
      </c>
      <c r="R26" s="14" t="s">
        <v>31</v>
      </c>
      <c r="S26" s="14" t="s">
        <v>29</v>
      </c>
      <c r="T26" s="14" t="s">
        <v>29</v>
      </c>
      <c r="U26" s="14" t="s">
        <v>29</v>
      </c>
      <c r="V26" s="14" t="s">
        <v>30</v>
      </c>
      <c r="W26" s="14" t="s">
        <v>30</v>
      </c>
      <c r="X26" s="14" t="s">
        <v>30</v>
      </c>
      <c r="Y26" s="14" t="s">
        <v>30</v>
      </c>
      <c r="Z26" s="14" t="s">
        <v>28</v>
      </c>
      <c r="AA26" s="14" t="s">
        <v>28</v>
      </c>
      <c r="AB26" s="14" t="s">
        <v>28</v>
      </c>
      <c r="AC26" s="14" t="s">
        <v>28</v>
      </c>
      <c r="AD26" s="14" t="s">
        <v>28</v>
      </c>
      <c r="AE26" s="14" t="s">
        <v>28</v>
      </c>
      <c r="AF26" s="14" t="s">
        <v>28</v>
      </c>
      <c r="AG26" s="14" t="s">
        <v>28</v>
      </c>
      <c r="AH26" s="14" t="s">
        <v>28</v>
      </c>
      <c r="AI26" s="14" t="s">
        <v>28</v>
      </c>
      <c r="AJ26" s="14" t="s">
        <v>28</v>
      </c>
      <c r="AK26" s="14" t="s">
        <v>28</v>
      </c>
      <c r="AL26" s="14" t="s">
        <v>28</v>
      </c>
      <c r="AM26" s="14" t="s">
        <v>28</v>
      </c>
      <c r="AN26" s="14" t="s">
        <v>29</v>
      </c>
      <c r="AO26" s="14" t="s">
        <v>29</v>
      </c>
      <c r="AP26" s="14" t="s">
        <v>29</v>
      </c>
      <c r="AQ26" s="15" t="s">
        <v>35</v>
      </c>
      <c r="AR26" s="15" t="s">
        <v>35</v>
      </c>
      <c r="AS26" s="15" t="s">
        <v>35</v>
      </c>
      <c r="AT26" s="14"/>
      <c r="AU26" s="14"/>
      <c r="AV26" s="14"/>
      <c r="AW26" s="14"/>
      <c r="AX26" s="14"/>
      <c r="AY26" s="14"/>
      <c r="AZ26" s="14"/>
      <c r="BA26" s="14"/>
      <c r="BB26" s="14"/>
    </row>
    <row r="27" spans="1:55" ht="15.75" customHeight="1" thickBot="1" x14ac:dyDescent="0.3">
      <c r="A27" s="13"/>
      <c r="B27" s="163" t="s">
        <v>36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5"/>
    </row>
    <row r="28" spans="1:55" ht="14.45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</row>
    <row r="29" spans="1:55" x14ac:dyDescent="0.25">
      <c r="A29" s="18" t="s">
        <v>37</v>
      </c>
    </row>
    <row r="30" spans="1:55" ht="14.45" x14ac:dyDescent="0.3">
      <c r="A30" s="18"/>
    </row>
    <row r="31" spans="1:55" ht="15.75" thickBot="1" x14ac:dyDescent="0.3">
      <c r="A31" s="198" t="s">
        <v>38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AA31" s="198" t="s">
        <v>39</v>
      </c>
      <c r="AB31" s="199"/>
      <c r="AC31" s="199"/>
      <c r="AD31" s="199"/>
      <c r="AE31" s="199"/>
      <c r="AF31" s="199"/>
      <c r="AG31" s="199"/>
      <c r="AH31" s="199"/>
      <c r="AI31" s="199"/>
      <c r="AJ31" s="199"/>
      <c r="AP31" s="198" t="s">
        <v>40</v>
      </c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</row>
    <row r="32" spans="1:55" ht="50.25" customHeight="1" thickBot="1" x14ac:dyDescent="0.3">
      <c r="A32" s="52" t="s">
        <v>14</v>
      </c>
      <c r="B32" s="200" t="s">
        <v>271</v>
      </c>
      <c r="C32" s="201"/>
      <c r="D32" s="210" t="s">
        <v>272</v>
      </c>
      <c r="E32" s="211"/>
      <c r="F32" s="211"/>
      <c r="G32" s="211"/>
      <c r="H32" s="212"/>
      <c r="I32" s="202" t="s">
        <v>266</v>
      </c>
      <c r="J32" s="203"/>
      <c r="K32" s="204"/>
      <c r="L32" s="208" t="s">
        <v>267</v>
      </c>
      <c r="M32" s="209"/>
      <c r="N32" s="209"/>
      <c r="O32" s="51"/>
      <c r="P32" s="205" t="s">
        <v>268</v>
      </c>
      <c r="Q32" s="206"/>
      <c r="R32" s="206"/>
      <c r="S32" s="206"/>
      <c r="T32" s="207"/>
      <c r="U32" s="53" t="s">
        <v>269</v>
      </c>
      <c r="V32" s="50" t="s">
        <v>270</v>
      </c>
      <c r="Z32" s="170" t="s">
        <v>278</v>
      </c>
      <c r="AA32" s="171"/>
      <c r="AB32" s="171"/>
      <c r="AC32" s="171"/>
      <c r="AD32" s="171"/>
      <c r="AE32" s="171"/>
      <c r="AF32" s="171"/>
      <c r="AG32" s="171"/>
      <c r="AH32" s="384"/>
      <c r="AI32" s="82" t="s">
        <v>282</v>
      </c>
      <c r="AJ32" s="82" t="s">
        <v>283</v>
      </c>
      <c r="AN32" s="85" t="s">
        <v>285</v>
      </c>
      <c r="AO32" s="86"/>
      <c r="AP32" s="86"/>
      <c r="AQ32" s="86"/>
      <c r="AR32" s="86"/>
      <c r="AS32" s="86"/>
      <c r="AT32" s="86"/>
      <c r="AU32" s="87"/>
      <c r="AV32" s="229" t="s">
        <v>286</v>
      </c>
      <c r="AW32" s="229"/>
      <c r="AX32" s="229"/>
      <c r="AY32" s="229"/>
      <c r="AZ32" s="229"/>
      <c r="BA32" s="88" t="s">
        <v>282</v>
      </c>
      <c r="BB32" s="84"/>
      <c r="BC32" s="83"/>
    </row>
    <row r="33" spans="1:58" ht="17.25" customHeight="1" thickBot="1" x14ac:dyDescent="0.3">
      <c r="A33" s="63" t="s">
        <v>274</v>
      </c>
      <c r="B33" s="381">
        <v>32</v>
      </c>
      <c r="C33" s="328"/>
      <c r="D33" s="55"/>
      <c r="E33" s="55"/>
      <c r="F33" s="45">
        <v>6</v>
      </c>
      <c r="G33" s="55"/>
      <c r="H33" s="56"/>
      <c r="I33" s="54"/>
      <c r="J33" s="35">
        <v>3</v>
      </c>
      <c r="K33" s="56"/>
      <c r="L33" s="55"/>
      <c r="M33" s="55"/>
      <c r="N33" s="56"/>
      <c r="O33" s="55"/>
      <c r="P33" s="55"/>
      <c r="Q33" s="55"/>
      <c r="R33" s="55"/>
      <c r="S33" s="55"/>
      <c r="T33" s="56"/>
      <c r="U33" s="60">
        <v>11</v>
      </c>
      <c r="V33" s="72">
        <f>SUM(B33:U33)</f>
        <v>52</v>
      </c>
      <c r="Z33" s="397"/>
      <c r="AA33" s="398"/>
      <c r="AB33" s="398"/>
      <c r="AC33" s="398"/>
      <c r="AD33" s="398"/>
      <c r="AE33" s="398"/>
      <c r="AF33" s="398"/>
      <c r="AG33" s="398"/>
      <c r="AH33" s="399"/>
      <c r="AI33" s="47"/>
      <c r="AJ33" s="47"/>
      <c r="AN33" s="217" t="s">
        <v>284</v>
      </c>
      <c r="AO33" s="218"/>
      <c r="AP33" s="218"/>
      <c r="AQ33" s="218"/>
      <c r="AR33" s="218"/>
      <c r="AS33" s="218"/>
      <c r="AT33" s="218"/>
      <c r="AU33" s="219"/>
      <c r="AV33" s="230" t="s">
        <v>287</v>
      </c>
      <c r="AW33" s="230"/>
      <c r="AX33" s="230"/>
      <c r="AY33" s="230"/>
      <c r="AZ33" s="230"/>
      <c r="BA33" s="385">
        <v>8</v>
      </c>
    </row>
    <row r="34" spans="1:58" ht="18" customHeight="1" thickBot="1" x14ac:dyDescent="0.3">
      <c r="A34" s="64" t="s">
        <v>273</v>
      </c>
      <c r="B34" s="381">
        <v>32</v>
      </c>
      <c r="C34" s="328"/>
      <c r="D34" s="55"/>
      <c r="E34" s="55"/>
      <c r="F34" s="45">
        <v>6</v>
      </c>
      <c r="G34" s="55"/>
      <c r="H34" s="56"/>
      <c r="I34" s="54"/>
      <c r="J34" s="35">
        <v>3</v>
      </c>
      <c r="K34" s="55"/>
      <c r="L34" s="54"/>
      <c r="M34" s="55"/>
      <c r="N34" s="55"/>
      <c r="O34" s="56"/>
      <c r="P34" s="54"/>
      <c r="Q34" s="55"/>
      <c r="R34" s="55"/>
      <c r="S34" s="55"/>
      <c r="T34" s="56"/>
      <c r="U34" s="38">
        <v>11</v>
      </c>
      <c r="V34" s="75">
        <f>SUM(B34:U34)</f>
        <v>52</v>
      </c>
      <c r="Z34" s="394" t="s">
        <v>279</v>
      </c>
      <c r="AA34" s="395"/>
      <c r="AB34" s="395"/>
      <c r="AC34" s="395"/>
      <c r="AD34" s="395"/>
      <c r="AE34" s="395"/>
      <c r="AF34" s="395"/>
      <c r="AG34" s="395"/>
      <c r="AH34" s="396"/>
      <c r="AI34" s="47">
        <v>2</v>
      </c>
      <c r="AJ34" s="47">
        <v>3</v>
      </c>
      <c r="AL34" s="48"/>
      <c r="AM34" s="48"/>
      <c r="AN34" s="220"/>
      <c r="AO34" s="221"/>
      <c r="AP34" s="221"/>
      <c r="AQ34" s="221"/>
      <c r="AR34" s="221"/>
      <c r="AS34" s="221"/>
      <c r="AT34" s="221"/>
      <c r="AU34" s="222"/>
      <c r="AV34" s="230"/>
      <c r="AW34" s="230"/>
      <c r="AX34" s="230"/>
      <c r="AY34" s="230"/>
      <c r="AZ34" s="230"/>
      <c r="BA34" s="386"/>
      <c r="BB34" s="48"/>
      <c r="BC34" s="48"/>
      <c r="BD34" s="48"/>
      <c r="BE34" s="48"/>
      <c r="BF34" s="48"/>
    </row>
    <row r="35" spans="1:58" ht="15.75" customHeight="1" thickBot="1" x14ac:dyDescent="0.3">
      <c r="A35" s="65" t="s">
        <v>275</v>
      </c>
      <c r="B35" s="381">
        <v>32</v>
      </c>
      <c r="C35" s="328"/>
      <c r="D35" s="58"/>
      <c r="E35" s="58"/>
      <c r="F35" s="45">
        <v>6</v>
      </c>
      <c r="G35" s="58"/>
      <c r="H35" s="49"/>
      <c r="I35" s="54"/>
      <c r="J35" s="35">
        <v>3</v>
      </c>
      <c r="K35" s="56"/>
      <c r="L35" s="57"/>
      <c r="M35" s="58"/>
      <c r="N35" s="58"/>
      <c r="O35" s="49"/>
      <c r="P35" s="57"/>
      <c r="Q35" s="58"/>
      <c r="R35" s="58"/>
      <c r="S35" s="58"/>
      <c r="T35" s="49"/>
      <c r="U35" s="38">
        <v>11</v>
      </c>
      <c r="V35" s="76">
        <f>SUM(B35:U35)</f>
        <v>52</v>
      </c>
      <c r="Z35" s="394" t="s">
        <v>280</v>
      </c>
      <c r="AA35" s="395"/>
      <c r="AB35" s="395"/>
      <c r="AC35" s="395"/>
      <c r="AD35" s="395"/>
      <c r="AE35" s="395"/>
      <c r="AF35" s="395"/>
      <c r="AG35" s="395"/>
      <c r="AH35" s="396"/>
      <c r="AI35" s="47">
        <v>4</v>
      </c>
      <c r="AJ35" s="47">
        <v>3</v>
      </c>
      <c r="AN35" s="220"/>
      <c r="AO35" s="221"/>
      <c r="AP35" s="221"/>
      <c r="AQ35" s="221"/>
      <c r="AR35" s="221"/>
      <c r="AS35" s="221"/>
      <c r="AT35" s="221"/>
      <c r="AU35" s="222"/>
      <c r="AV35" s="230"/>
      <c r="AW35" s="230"/>
      <c r="AX35" s="230"/>
      <c r="AY35" s="230"/>
      <c r="AZ35" s="230"/>
      <c r="BA35" s="386"/>
    </row>
    <row r="36" spans="1:58" ht="15" customHeight="1" thickBot="1" x14ac:dyDescent="0.3">
      <c r="A36" s="63" t="s">
        <v>276</v>
      </c>
      <c r="B36" s="381">
        <v>24</v>
      </c>
      <c r="C36" s="328"/>
      <c r="D36" s="55"/>
      <c r="E36" s="55"/>
      <c r="F36" s="45">
        <v>6</v>
      </c>
      <c r="G36" s="55"/>
      <c r="H36" s="56"/>
      <c r="I36" s="54"/>
      <c r="J36" s="35">
        <v>6</v>
      </c>
      <c r="K36" s="56"/>
      <c r="L36" s="55"/>
      <c r="M36" s="55">
        <v>3</v>
      </c>
      <c r="N36" s="56"/>
      <c r="O36" s="55"/>
      <c r="P36" s="55"/>
      <c r="Q36" s="55"/>
      <c r="R36" s="55"/>
      <c r="S36" s="55"/>
      <c r="T36" s="56"/>
      <c r="U36" s="38">
        <v>4</v>
      </c>
      <c r="V36" s="72">
        <f>SUM(B36:U36)</f>
        <v>43</v>
      </c>
      <c r="Z36" s="391" t="s">
        <v>281</v>
      </c>
      <c r="AA36" s="392"/>
      <c r="AB36" s="392"/>
      <c r="AC36" s="392"/>
      <c r="AD36" s="392"/>
      <c r="AE36" s="392"/>
      <c r="AF36" s="392"/>
      <c r="AG36" s="392"/>
      <c r="AH36" s="393"/>
      <c r="AI36" s="47">
        <v>6</v>
      </c>
      <c r="AJ36" s="47">
        <v>3</v>
      </c>
      <c r="AN36" s="223" t="s">
        <v>88</v>
      </c>
      <c r="AO36" s="224"/>
      <c r="AP36" s="224"/>
      <c r="AQ36" s="224"/>
      <c r="AR36" s="224"/>
      <c r="AS36" s="224"/>
      <c r="AT36" s="224"/>
      <c r="AU36" s="225"/>
      <c r="AV36" s="231" t="s">
        <v>287</v>
      </c>
      <c r="AW36" s="231"/>
      <c r="AX36" s="231"/>
      <c r="AY36" s="231"/>
      <c r="AZ36" s="231"/>
      <c r="BA36" s="385">
        <v>8</v>
      </c>
    </row>
    <row r="37" spans="1:58" ht="15" customHeight="1" thickBot="1" x14ac:dyDescent="0.3">
      <c r="A37" s="65" t="s">
        <v>270</v>
      </c>
      <c r="B37" s="382">
        <f>SUM(B33:B36)</f>
        <v>120</v>
      </c>
      <c r="C37" s="383"/>
      <c r="D37" s="73"/>
      <c r="E37" s="73"/>
      <c r="F37" s="71">
        <f>SUM(F33:F36)</f>
        <v>24</v>
      </c>
      <c r="G37" s="73"/>
      <c r="H37" s="72"/>
      <c r="I37" s="73"/>
      <c r="J37" s="73">
        <f>SUM(J33:J36)</f>
        <v>15</v>
      </c>
      <c r="K37" s="72"/>
      <c r="L37" s="73"/>
      <c r="M37" s="73">
        <f>SUM(M36)</f>
        <v>3</v>
      </c>
      <c r="N37" s="73"/>
      <c r="O37" s="73"/>
      <c r="P37" s="74"/>
      <c r="Q37" s="73"/>
      <c r="R37" s="73"/>
      <c r="S37" s="73"/>
      <c r="T37" s="72"/>
      <c r="U37" s="72">
        <f>SUM(U33:U36)</f>
        <v>37</v>
      </c>
      <c r="V37" s="72">
        <v>199</v>
      </c>
      <c r="Z37" s="389" t="s">
        <v>111</v>
      </c>
      <c r="AA37" s="390"/>
      <c r="AB37" s="390"/>
      <c r="AC37" s="390"/>
      <c r="AD37" s="390"/>
      <c r="AE37" s="390"/>
      <c r="AF37" s="58"/>
      <c r="AG37" s="55"/>
      <c r="AH37" s="49"/>
      <c r="AI37" s="47">
        <v>7</v>
      </c>
      <c r="AJ37" s="47">
        <v>6</v>
      </c>
      <c r="AN37" s="226"/>
      <c r="AO37" s="227"/>
      <c r="AP37" s="227"/>
      <c r="AQ37" s="227"/>
      <c r="AR37" s="227"/>
      <c r="AS37" s="227"/>
      <c r="AT37" s="227"/>
      <c r="AU37" s="228"/>
      <c r="AV37" s="232"/>
      <c r="AW37" s="232"/>
      <c r="AX37" s="232"/>
      <c r="AY37" s="232"/>
      <c r="AZ37" s="232"/>
      <c r="BA37" s="387"/>
    </row>
    <row r="38" spans="1:58" ht="15" customHeight="1" x14ac:dyDescent="0.3">
      <c r="A38" s="69"/>
      <c r="B38" s="44"/>
      <c r="C38" s="59"/>
      <c r="D38" s="59"/>
      <c r="E38" s="59"/>
      <c r="F38" s="44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</row>
    <row r="39" spans="1:58" ht="15" customHeight="1" x14ac:dyDescent="0.3">
      <c r="A39" s="70"/>
      <c r="B39" s="66"/>
      <c r="C39" s="67"/>
      <c r="D39" s="67"/>
      <c r="E39" s="67"/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</row>
    <row r="40" spans="1:58" ht="49.5" customHeight="1" thickBot="1" x14ac:dyDescent="0.3">
      <c r="A40" s="68"/>
      <c r="B40" s="62"/>
      <c r="C40" s="58"/>
      <c r="F40" s="61"/>
      <c r="H40" s="58"/>
      <c r="K40" s="388" t="s">
        <v>289</v>
      </c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</row>
    <row r="41" spans="1:58" ht="26.25" customHeight="1" thickBot="1" x14ac:dyDescent="0.3">
      <c r="A41" s="166" t="s">
        <v>41</v>
      </c>
      <c r="B41" s="214" t="s">
        <v>258</v>
      </c>
      <c r="C41" s="163" t="s">
        <v>42</v>
      </c>
      <c r="D41" s="164"/>
      <c r="E41" s="164"/>
      <c r="F41" s="164"/>
      <c r="G41" s="164"/>
      <c r="H41" s="165"/>
      <c r="I41" s="177" t="s">
        <v>43</v>
      </c>
      <c r="J41" s="186"/>
      <c r="K41" s="178"/>
      <c r="L41" s="163" t="s">
        <v>44</v>
      </c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5"/>
      <c r="Z41" s="163" t="s">
        <v>45</v>
      </c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5"/>
      <c r="AV41" s="174"/>
      <c r="AW41" s="175"/>
    </row>
    <row r="42" spans="1:58" ht="15.75" thickBot="1" x14ac:dyDescent="0.3">
      <c r="A42" s="176"/>
      <c r="B42" s="215"/>
      <c r="C42" s="166" t="s">
        <v>46</v>
      </c>
      <c r="D42" s="166" t="s">
        <v>47</v>
      </c>
      <c r="E42" s="163" t="s">
        <v>48</v>
      </c>
      <c r="F42" s="164"/>
      <c r="G42" s="164"/>
      <c r="H42" s="165"/>
      <c r="I42" s="179"/>
      <c r="J42" s="213"/>
      <c r="K42" s="180"/>
      <c r="L42" s="177" t="s">
        <v>49</v>
      </c>
      <c r="M42" s="178"/>
      <c r="N42" s="163" t="s">
        <v>50</v>
      </c>
      <c r="O42" s="164"/>
      <c r="P42" s="164"/>
      <c r="Q42" s="164"/>
      <c r="R42" s="164"/>
      <c r="S42" s="164"/>
      <c r="T42" s="164"/>
      <c r="U42" s="164"/>
      <c r="V42" s="164"/>
      <c r="W42" s="165"/>
      <c r="X42" s="177" t="s">
        <v>51</v>
      </c>
      <c r="Y42" s="178"/>
      <c r="Z42" s="183" t="s">
        <v>52</v>
      </c>
      <c r="AA42" s="184"/>
      <c r="AB42" s="184"/>
      <c r="AC42" s="184"/>
      <c r="AD42" s="184"/>
      <c r="AE42" s="185"/>
      <c r="AF42" s="183" t="s">
        <v>53</v>
      </c>
      <c r="AG42" s="184"/>
      <c r="AH42" s="184"/>
      <c r="AI42" s="184"/>
      <c r="AJ42" s="184"/>
      <c r="AK42" s="185"/>
      <c r="AL42" s="183" t="s">
        <v>54</v>
      </c>
      <c r="AM42" s="184"/>
      <c r="AN42" s="184"/>
      <c r="AO42" s="184"/>
      <c r="AP42" s="185"/>
      <c r="AQ42" s="183" t="s">
        <v>55</v>
      </c>
      <c r="AR42" s="184"/>
      <c r="AS42" s="184"/>
      <c r="AT42" s="184"/>
      <c r="AU42" s="185"/>
      <c r="AV42" s="174"/>
      <c r="AW42" s="175"/>
    </row>
    <row r="43" spans="1:58" ht="15.75" thickBot="1" x14ac:dyDescent="0.3">
      <c r="A43" s="176"/>
      <c r="B43" s="215"/>
      <c r="C43" s="176"/>
      <c r="D43" s="176"/>
      <c r="E43" s="177" t="s">
        <v>56</v>
      </c>
      <c r="F43" s="186"/>
      <c r="G43" s="178"/>
      <c r="H43" s="189" t="s">
        <v>57</v>
      </c>
      <c r="I43" s="179"/>
      <c r="J43" s="213"/>
      <c r="K43" s="180"/>
      <c r="L43" s="179"/>
      <c r="M43" s="180"/>
      <c r="N43" s="177" t="s">
        <v>58</v>
      </c>
      <c r="O43" s="186"/>
      <c r="P43" s="178"/>
      <c r="Q43" s="223" t="s">
        <v>59</v>
      </c>
      <c r="R43" s="224"/>
      <c r="S43" s="224"/>
      <c r="T43" s="224"/>
      <c r="U43" s="224"/>
      <c r="V43" s="224"/>
      <c r="W43" s="225"/>
      <c r="X43" s="179"/>
      <c r="Y43" s="180"/>
      <c r="Z43" s="163" t="s">
        <v>60</v>
      </c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5"/>
      <c r="AV43" s="174"/>
      <c r="AW43" s="175"/>
    </row>
    <row r="44" spans="1:58" ht="15.75" thickBot="1" x14ac:dyDescent="0.3">
      <c r="A44" s="176"/>
      <c r="B44" s="215"/>
      <c r="C44" s="176"/>
      <c r="D44" s="176"/>
      <c r="E44" s="179"/>
      <c r="F44" s="187"/>
      <c r="G44" s="180"/>
      <c r="H44" s="190"/>
      <c r="I44" s="179"/>
      <c r="J44" s="213"/>
      <c r="K44" s="180"/>
      <c r="L44" s="179"/>
      <c r="M44" s="180"/>
      <c r="N44" s="179"/>
      <c r="O44" s="187"/>
      <c r="P44" s="180"/>
      <c r="Q44" s="226"/>
      <c r="R44" s="227"/>
      <c r="S44" s="227"/>
      <c r="T44" s="227"/>
      <c r="U44" s="227"/>
      <c r="V44" s="227"/>
      <c r="W44" s="228"/>
      <c r="X44" s="179"/>
      <c r="Y44" s="180"/>
      <c r="Z44" s="163">
        <v>1</v>
      </c>
      <c r="AA44" s="164"/>
      <c r="AB44" s="165"/>
      <c r="AC44" s="163">
        <v>2</v>
      </c>
      <c r="AD44" s="164"/>
      <c r="AE44" s="165"/>
      <c r="AF44" s="163">
        <v>3</v>
      </c>
      <c r="AG44" s="164"/>
      <c r="AH44" s="165"/>
      <c r="AI44" s="163">
        <v>4</v>
      </c>
      <c r="AJ44" s="164"/>
      <c r="AK44" s="165"/>
      <c r="AL44" s="163">
        <v>5</v>
      </c>
      <c r="AM44" s="164"/>
      <c r="AN44" s="165"/>
      <c r="AO44" s="163">
        <v>6</v>
      </c>
      <c r="AP44" s="165"/>
      <c r="AQ44" s="163">
        <v>7</v>
      </c>
      <c r="AR44" s="164"/>
      <c r="AS44" s="165"/>
      <c r="AT44" s="163">
        <v>8</v>
      </c>
      <c r="AU44" s="165"/>
      <c r="AV44" s="174"/>
      <c r="AW44" s="175"/>
    </row>
    <row r="45" spans="1:58" ht="15.75" thickBot="1" x14ac:dyDescent="0.3">
      <c r="A45" s="176"/>
      <c r="B45" s="215"/>
      <c r="C45" s="176"/>
      <c r="D45" s="176"/>
      <c r="E45" s="179"/>
      <c r="F45" s="187"/>
      <c r="G45" s="180"/>
      <c r="H45" s="190"/>
      <c r="I45" s="179"/>
      <c r="J45" s="213"/>
      <c r="K45" s="180"/>
      <c r="L45" s="179"/>
      <c r="M45" s="180"/>
      <c r="N45" s="179"/>
      <c r="O45" s="187"/>
      <c r="P45" s="180"/>
      <c r="Q45" s="192" t="s">
        <v>61</v>
      </c>
      <c r="R45" s="193"/>
      <c r="S45" s="194"/>
      <c r="T45" s="192" t="s">
        <v>62</v>
      </c>
      <c r="U45" s="194"/>
      <c r="V45" s="192" t="s">
        <v>63</v>
      </c>
      <c r="W45" s="194"/>
      <c r="X45" s="179"/>
      <c r="Y45" s="180"/>
      <c r="Z45" s="163" t="s">
        <v>64</v>
      </c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5"/>
      <c r="AV45" s="174"/>
      <c r="AW45" s="175"/>
    </row>
    <row r="46" spans="1:58" ht="30.75" customHeight="1" thickBot="1" x14ac:dyDescent="0.3">
      <c r="A46" s="167"/>
      <c r="B46" s="216"/>
      <c r="C46" s="167"/>
      <c r="D46" s="167"/>
      <c r="E46" s="181"/>
      <c r="F46" s="188"/>
      <c r="G46" s="182"/>
      <c r="H46" s="191"/>
      <c r="I46" s="181"/>
      <c r="J46" s="188"/>
      <c r="K46" s="182"/>
      <c r="L46" s="181"/>
      <c r="M46" s="182"/>
      <c r="N46" s="181"/>
      <c r="O46" s="188"/>
      <c r="P46" s="182"/>
      <c r="Q46" s="195"/>
      <c r="R46" s="196"/>
      <c r="S46" s="197"/>
      <c r="T46" s="195"/>
      <c r="U46" s="197"/>
      <c r="V46" s="195"/>
      <c r="W46" s="197"/>
      <c r="X46" s="181"/>
      <c r="Y46" s="182"/>
      <c r="Z46" s="163">
        <v>16</v>
      </c>
      <c r="AA46" s="164"/>
      <c r="AB46" s="165"/>
      <c r="AC46" s="163">
        <v>16</v>
      </c>
      <c r="AD46" s="164"/>
      <c r="AE46" s="165"/>
      <c r="AF46" s="163">
        <v>16</v>
      </c>
      <c r="AG46" s="164"/>
      <c r="AH46" s="164"/>
      <c r="AI46" s="165"/>
      <c r="AJ46" s="163">
        <v>16</v>
      </c>
      <c r="AK46" s="165"/>
      <c r="AL46" s="163">
        <v>16</v>
      </c>
      <c r="AM46" s="164"/>
      <c r="AN46" s="165"/>
      <c r="AO46" s="163">
        <v>16</v>
      </c>
      <c r="AP46" s="165"/>
      <c r="AQ46" s="163">
        <v>10</v>
      </c>
      <c r="AR46" s="164"/>
      <c r="AS46" s="165"/>
      <c r="AT46" s="163">
        <v>14</v>
      </c>
      <c r="AU46" s="165"/>
      <c r="AV46" s="174"/>
      <c r="AW46" s="175"/>
    </row>
    <row r="47" spans="1:58" x14ac:dyDescent="0.25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175"/>
      <c r="AW47" s="175"/>
    </row>
    <row r="48" spans="1:58" x14ac:dyDescent="0.25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175"/>
      <c r="AW48" s="175"/>
    </row>
    <row r="49" spans="1:49" x14ac:dyDescent="0.25">
      <c r="A49" s="234" t="s">
        <v>65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175"/>
      <c r="AW49" s="175"/>
    </row>
    <row r="50" spans="1:49" x14ac:dyDescent="0.25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175"/>
      <c r="AW50" s="175"/>
    </row>
    <row r="51" spans="1:49" x14ac:dyDescent="0.25">
      <c r="A51" s="235" t="s">
        <v>66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175"/>
      <c r="AW51" s="175"/>
    </row>
    <row r="52" spans="1:49" ht="15.75" thickBot="1" x14ac:dyDescent="0.3">
      <c r="A52" s="227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175"/>
      <c r="AW52" s="175"/>
    </row>
    <row r="53" spans="1:49" ht="15.75" thickBot="1" x14ac:dyDescent="0.3">
      <c r="A53" s="79" t="s">
        <v>67</v>
      </c>
      <c r="B53" s="14" t="s">
        <v>68</v>
      </c>
      <c r="C53" s="19">
        <v>2</v>
      </c>
      <c r="D53" s="19"/>
      <c r="E53" s="163"/>
      <c r="F53" s="164"/>
      <c r="G53" s="165"/>
      <c r="H53" s="19"/>
      <c r="I53" s="163">
        <v>3</v>
      </c>
      <c r="J53" s="165"/>
      <c r="K53" s="163">
        <v>90</v>
      </c>
      <c r="L53" s="164"/>
      <c r="M53" s="165"/>
      <c r="N53" s="236">
        <v>32</v>
      </c>
      <c r="O53" s="237"/>
      <c r="P53" s="238"/>
      <c r="Q53" s="163">
        <v>16</v>
      </c>
      <c r="R53" s="164"/>
      <c r="S53" s="165"/>
      <c r="T53" s="163"/>
      <c r="U53" s="165"/>
      <c r="V53" s="163">
        <v>16</v>
      </c>
      <c r="W53" s="165"/>
      <c r="X53" s="163">
        <v>58</v>
      </c>
      <c r="Y53" s="165"/>
      <c r="Z53" s="163"/>
      <c r="AA53" s="164"/>
      <c r="AB53" s="165"/>
      <c r="AC53" s="163">
        <v>2</v>
      </c>
      <c r="AD53" s="164"/>
      <c r="AE53" s="165"/>
      <c r="AF53" s="163"/>
      <c r="AG53" s="164"/>
      <c r="AH53" s="165"/>
      <c r="AI53" s="163"/>
      <c r="AJ53" s="164"/>
      <c r="AK53" s="164"/>
      <c r="AL53" s="165"/>
      <c r="AM53" s="163"/>
      <c r="AN53" s="165"/>
      <c r="AO53" s="163"/>
      <c r="AP53" s="164"/>
      <c r="AQ53" s="165"/>
      <c r="AR53" s="163"/>
      <c r="AS53" s="165"/>
      <c r="AT53" s="163"/>
      <c r="AU53" s="165"/>
      <c r="AV53" s="174"/>
      <c r="AW53" s="175"/>
    </row>
    <row r="54" spans="1:49" ht="26.25" thickBot="1" x14ac:dyDescent="0.3">
      <c r="A54" s="79" t="s">
        <v>69</v>
      </c>
      <c r="B54" s="29" t="s">
        <v>70</v>
      </c>
      <c r="C54" s="19">
        <v>4</v>
      </c>
      <c r="D54" s="19"/>
      <c r="E54" s="163"/>
      <c r="F54" s="164"/>
      <c r="G54" s="165"/>
      <c r="H54" s="19"/>
      <c r="I54" s="163">
        <v>3</v>
      </c>
      <c r="J54" s="165"/>
      <c r="K54" s="163">
        <v>90</v>
      </c>
      <c r="L54" s="164"/>
      <c r="M54" s="165"/>
      <c r="N54" s="236">
        <v>32</v>
      </c>
      <c r="O54" s="237"/>
      <c r="P54" s="238"/>
      <c r="Q54" s="163">
        <v>16</v>
      </c>
      <c r="R54" s="164"/>
      <c r="S54" s="165"/>
      <c r="T54" s="163"/>
      <c r="U54" s="165"/>
      <c r="V54" s="163">
        <v>16</v>
      </c>
      <c r="W54" s="165"/>
      <c r="X54" s="163">
        <v>58</v>
      </c>
      <c r="Y54" s="165"/>
      <c r="Z54" s="163"/>
      <c r="AA54" s="164"/>
      <c r="AB54" s="165"/>
      <c r="AC54" s="163"/>
      <c r="AD54" s="164"/>
      <c r="AE54" s="165"/>
      <c r="AF54" s="163"/>
      <c r="AG54" s="164"/>
      <c r="AH54" s="165"/>
      <c r="AI54" s="163">
        <v>2</v>
      </c>
      <c r="AJ54" s="164"/>
      <c r="AK54" s="164"/>
      <c r="AL54" s="165"/>
      <c r="AM54" s="163"/>
      <c r="AN54" s="165"/>
      <c r="AO54" s="163"/>
      <c r="AP54" s="164"/>
      <c r="AQ54" s="165"/>
      <c r="AR54" s="163"/>
      <c r="AS54" s="165"/>
      <c r="AT54" s="163"/>
      <c r="AU54" s="165"/>
      <c r="AV54" s="174"/>
      <c r="AW54" s="175"/>
    </row>
    <row r="55" spans="1:49" ht="15.75" thickBot="1" x14ac:dyDescent="0.3">
      <c r="A55" s="79" t="s">
        <v>71</v>
      </c>
      <c r="B55" s="14" t="s">
        <v>72</v>
      </c>
      <c r="C55" s="19">
        <v>4</v>
      </c>
      <c r="D55" s="20">
        <v>2</v>
      </c>
      <c r="E55" s="163"/>
      <c r="F55" s="164"/>
      <c r="G55" s="165"/>
      <c r="H55" s="19"/>
      <c r="I55" s="163">
        <v>12</v>
      </c>
      <c r="J55" s="165"/>
      <c r="K55" s="163">
        <v>360</v>
      </c>
      <c r="L55" s="164"/>
      <c r="M55" s="165"/>
      <c r="N55" s="236">
        <v>256</v>
      </c>
      <c r="O55" s="237"/>
      <c r="P55" s="238"/>
      <c r="Q55" s="163"/>
      <c r="R55" s="164"/>
      <c r="S55" s="165"/>
      <c r="T55" s="163"/>
      <c r="U55" s="165"/>
      <c r="V55" s="163">
        <v>256</v>
      </c>
      <c r="W55" s="165"/>
      <c r="X55" s="163">
        <v>104</v>
      </c>
      <c r="Y55" s="165"/>
      <c r="Z55" s="163">
        <v>4</v>
      </c>
      <c r="AA55" s="164"/>
      <c r="AB55" s="165"/>
      <c r="AC55" s="163">
        <v>4</v>
      </c>
      <c r="AD55" s="164"/>
      <c r="AE55" s="165"/>
      <c r="AF55" s="163">
        <v>4</v>
      </c>
      <c r="AG55" s="164"/>
      <c r="AH55" s="165"/>
      <c r="AI55" s="163">
        <v>4</v>
      </c>
      <c r="AJ55" s="164"/>
      <c r="AK55" s="164"/>
      <c r="AL55" s="165"/>
      <c r="AM55" s="163"/>
      <c r="AN55" s="165"/>
      <c r="AO55" s="163"/>
      <c r="AP55" s="164"/>
      <c r="AQ55" s="165"/>
      <c r="AR55" s="163"/>
      <c r="AS55" s="165"/>
      <c r="AT55" s="163"/>
      <c r="AU55" s="165"/>
      <c r="AV55" s="174"/>
      <c r="AW55" s="175"/>
    </row>
    <row r="56" spans="1:49" ht="15.75" thickBot="1" x14ac:dyDescent="0.3">
      <c r="A56" s="79" t="s">
        <v>73</v>
      </c>
      <c r="B56" s="14" t="s">
        <v>74</v>
      </c>
      <c r="C56" s="19">
        <v>5</v>
      </c>
      <c r="D56" s="19"/>
      <c r="E56" s="163"/>
      <c r="F56" s="164"/>
      <c r="G56" s="165"/>
      <c r="H56" s="19"/>
      <c r="I56" s="163">
        <v>3</v>
      </c>
      <c r="J56" s="165"/>
      <c r="K56" s="163">
        <v>90</v>
      </c>
      <c r="L56" s="164"/>
      <c r="M56" s="165"/>
      <c r="N56" s="236">
        <v>32</v>
      </c>
      <c r="O56" s="237"/>
      <c r="P56" s="238"/>
      <c r="Q56" s="163">
        <v>16</v>
      </c>
      <c r="R56" s="164"/>
      <c r="S56" s="165"/>
      <c r="T56" s="163"/>
      <c r="U56" s="165"/>
      <c r="V56" s="163">
        <v>16</v>
      </c>
      <c r="W56" s="165"/>
      <c r="X56" s="163">
        <v>58</v>
      </c>
      <c r="Y56" s="165"/>
      <c r="Z56" s="163"/>
      <c r="AA56" s="164"/>
      <c r="AB56" s="165"/>
      <c r="AC56" s="163"/>
      <c r="AD56" s="164"/>
      <c r="AE56" s="165"/>
      <c r="AF56" s="163"/>
      <c r="AG56" s="164"/>
      <c r="AH56" s="165"/>
      <c r="AI56" s="163"/>
      <c r="AJ56" s="164"/>
      <c r="AK56" s="164"/>
      <c r="AL56" s="165"/>
      <c r="AM56" s="163">
        <v>2</v>
      </c>
      <c r="AN56" s="165"/>
      <c r="AO56" s="163"/>
      <c r="AP56" s="164"/>
      <c r="AQ56" s="165"/>
      <c r="AR56" s="163"/>
      <c r="AS56" s="165"/>
      <c r="AT56" s="163"/>
      <c r="AU56" s="165"/>
      <c r="AV56" s="174"/>
      <c r="AW56" s="175"/>
    </row>
    <row r="57" spans="1:49" ht="15.75" thickBot="1" x14ac:dyDescent="0.3">
      <c r="A57" s="79" t="s">
        <v>75</v>
      </c>
      <c r="B57" s="14" t="s">
        <v>76</v>
      </c>
      <c r="C57" s="19"/>
      <c r="D57" s="19">
        <v>2</v>
      </c>
      <c r="E57" s="163"/>
      <c r="F57" s="164"/>
      <c r="G57" s="165"/>
      <c r="H57" s="19"/>
      <c r="I57" s="163">
        <v>6</v>
      </c>
      <c r="J57" s="165"/>
      <c r="K57" s="163">
        <v>180</v>
      </c>
      <c r="L57" s="164"/>
      <c r="M57" s="165"/>
      <c r="N57" s="236">
        <v>64</v>
      </c>
      <c r="O57" s="237"/>
      <c r="P57" s="238"/>
      <c r="Q57" s="163"/>
      <c r="R57" s="164"/>
      <c r="S57" s="165"/>
      <c r="T57" s="163"/>
      <c r="U57" s="165"/>
      <c r="V57" s="163">
        <v>64</v>
      </c>
      <c r="W57" s="165"/>
      <c r="X57" s="163">
        <v>116</v>
      </c>
      <c r="Y57" s="165"/>
      <c r="Z57" s="163">
        <v>2</v>
      </c>
      <c r="AA57" s="164"/>
      <c r="AB57" s="165"/>
      <c r="AC57" s="163">
        <v>2</v>
      </c>
      <c r="AD57" s="164"/>
      <c r="AE57" s="165"/>
      <c r="AF57" s="163"/>
      <c r="AG57" s="164"/>
      <c r="AH57" s="165"/>
      <c r="AI57" s="163"/>
      <c r="AJ57" s="164"/>
      <c r="AK57" s="164"/>
      <c r="AL57" s="165"/>
      <c r="AM57" s="163"/>
      <c r="AN57" s="165"/>
      <c r="AO57" s="163"/>
      <c r="AP57" s="164"/>
      <c r="AQ57" s="165"/>
      <c r="AR57" s="163"/>
      <c r="AS57" s="165"/>
      <c r="AT57" s="163"/>
      <c r="AU57" s="165"/>
      <c r="AV57" s="174"/>
      <c r="AW57" s="175"/>
    </row>
    <row r="58" spans="1:49" ht="39" thickBot="1" x14ac:dyDescent="0.3">
      <c r="A58" s="79" t="s">
        <v>77</v>
      </c>
      <c r="B58" s="29" t="s">
        <v>78</v>
      </c>
      <c r="C58" s="19"/>
      <c r="D58" s="19">
        <v>2</v>
      </c>
      <c r="E58" s="163"/>
      <c r="F58" s="164"/>
      <c r="G58" s="165"/>
      <c r="H58" s="19"/>
      <c r="I58" s="163">
        <v>3</v>
      </c>
      <c r="J58" s="165"/>
      <c r="K58" s="163">
        <v>90</v>
      </c>
      <c r="L58" s="164"/>
      <c r="M58" s="165"/>
      <c r="N58" s="236">
        <v>32</v>
      </c>
      <c r="O58" s="237"/>
      <c r="P58" s="238"/>
      <c r="Q58" s="163">
        <v>16</v>
      </c>
      <c r="R58" s="164"/>
      <c r="S58" s="165"/>
      <c r="T58" s="163"/>
      <c r="U58" s="165"/>
      <c r="V58" s="163">
        <v>16</v>
      </c>
      <c r="W58" s="165"/>
      <c r="X58" s="163">
        <v>58</v>
      </c>
      <c r="Y58" s="165"/>
      <c r="Z58" s="163"/>
      <c r="AA58" s="164"/>
      <c r="AB58" s="165"/>
      <c r="AC58" s="163">
        <v>2</v>
      </c>
      <c r="AD58" s="164"/>
      <c r="AE58" s="165"/>
      <c r="AF58" s="163"/>
      <c r="AG58" s="164"/>
      <c r="AH58" s="165"/>
      <c r="AI58" s="163"/>
      <c r="AJ58" s="164"/>
      <c r="AK58" s="164"/>
      <c r="AL58" s="165"/>
      <c r="AM58" s="163"/>
      <c r="AN58" s="165"/>
      <c r="AO58" s="163"/>
      <c r="AP58" s="164"/>
      <c r="AQ58" s="165"/>
      <c r="AR58" s="163"/>
      <c r="AS58" s="165"/>
      <c r="AT58" s="163"/>
      <c r="AU58" s="165"/>
      <c r="AV58" s="174"/>
      <c r="AW58" s="175"/>
    </row>
    <row r="59" spans="1:49" ht="15.75" thickBot="1" x14ac:dyDescent="0.3">
      <c r="A59" s="122"/>
      <c r="B59" s="123" t="s">
        <v>79</v>
      </c>
      <c r="C59" s="26">
        <v>4</v>
      </c>
      <c r="D59" s="26">
        <v>3</v>
      </c>
      <c r="E59" s="93"/>
      <c r="F59" s="94">
        <v>0</v>
      </c>
      <c r="G59" s="95"/>
      <c r="H59" s="26">
        <v>0</v>
      </c>
      <c r="I59" s="154">
        <f>SUM(I53:I58)</f>
        <v>30</v>
      </c>
      <c r="J59" s="156"/>
      <c r="K59" s="93">
        <f>SUM(K53:K58)</f>
        <v>900</v>
      </c>
      <c r="L59" s="155">
        <f ca="1">SUM(K59:L59)</f>
        <v>900</v>
      </c>
      <c r="M59" s="156"/>
      <c r="N59" s="151">
        <f>SUM(N53:N58)</f>
        <v>448</v>
      </c>
      <c r="O59" s="152"/>
      <c r="P59" s="153"/>
      <c r="Q59" s="154">
        <f>SUM(Q53:Q58)</f>
        <v>64</v>
      </c>
      <c r="R59" s="155"/>
      <c r="S59" s="156"/>
      <c r="T59" s="93"/>
      <c r="U59" s="95"/>
      <c r="V59" s="154">
        <f>SUM(V53:V58)</f>
        <v>384</v>
      </c>
      <c r="W59" s="156"/>
      <c r="X59" s="154">
        <f>SUM(X53:X58)</f>
        <v>452</v>
      </c>
      <c r="Y59" s="156"/>
      <c r="Z59" s="154">
        <f>SUM(Z55:Z58)</f>
        <v>6</v>
      </c>
      <c r="AA59" s="155"/>
      <c r="AB59" s="156"/>
      <c r="AC59" s="154">
        <f>SUM(AC53:AC58)</f>
        <v>10</v>
      </c>
      <c r="AD59" s="155"/>
      <c r="AE59" s="156"/>
      <c r="AF59" s="154">
        <f>SUM(AF55:AF58)</f>
        <v>4</v>
      </c>
      <c r="AG59" s="155"/>
      <c r="AH59" s="156"/>
      <c r="AI59" s="154">
        <f>SUM(AI54:AI58)</f>
        <v>6</v>
      </c>
      <c r="AJ59" s="155"/>
      <c r="AK59" s="155"/>
      <c r="AL59" s="156"/>
      <c r="AM59" s="154">
        <f t="shared" ref="AM59" si="0">SUM(AM56:AN58)</f>
        <v>2</v>
      </c>
      <c r="AN59" s="156"/>
      <c r="AO59" s="93"/>
      <c r="AP59" s="94"/>
      <c r="AQ59" s="95"/>
      <c r="AR59" s="93"/>
      <c r="AS59" s="95"/>
      <c r="AT59" s="93"/>
      <c r="AU59" s="89"/>
      <c r="AV59" s="91"/>
      <c r="AW59" s="92"/>
    </row>
    <row r="60" spans="1:49" x14ac:dyDescent="0.25">
      <c r="A60" s="239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175"/>
      <c r="AW60" s="175"/>
    </row>
    <row r="61" spans="1:49" x14ac:dyDescent="0.25">
      <c r="A61" s="235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175"/>
      <c r="AW61" s="175"/>
    </row>
    <row r="62" spans="1:49" x14ac:dyDescent="0.25">
      <c r="A62" s="235" t="s">
        <v>80</v>
      </c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175"/>
      <c r="AW62" s="175"/>
    </row>
    <row r="63" spans="1:49" x14ac:dyDescent="0.25">
      <c r="A63" s="235"/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175"/>
      <c r="AW63" s="175"/>
    </row>
    <row r="64" spans="1:49" ht="15.75" thickBot="1" x14ac:dyDescent="0.3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75"/>
      <c r="AW64" s="175"/>
    </row>
    <row r="65" spans="1:49" ht="15.75" thickBot="1" x14ac:dyDescent="0.3">
      <c r="A65" s="78" t="s">
        <v>81</v>
      </c>
      <c r="B65" s="29" t="s">
        <v>82</v>
      </c>
      <c r="C65" s="19">
        <v>2</v>
      </c>
      <c r="D65" s="19"/>
      <c r="E65" s="163"/>
      <c r="F65" s="164"/>
      <c r="G65" s="165"/>
      <c r="H65" s="19"/>
      <c r="I65" s="163">
        <v>3</v>
      </c>
      <c r="J65" s="165"/>
      <c r="K65" s="163">
        <v>90</v>
      </c>
      <c r="L65" s="164"/>
      <c r="M65" s="164"/>
      <c r="N65" s="165"/>
      <c r="O65" s="163">
        <v>48</v>
      </c>
      <c r="P65" s="164"/>
      <c r="Q65" s="165"/>
      <c r="R65" s="163">
        <v>16</v>
      </c>
      <c r="S65" s="165"/>
      <c r="T65" s="163"/>
      <c r="U65" s="165"/>
      <c r="V65" s="163">
        <v>32</v>
      </c>
      <c r="W65" s="165"/>
      <c r="X65" s="163">
        <v>42</v>
      </c>
      <c r="Y65" s="164"/>
      <c r="Z65" s="165"/>
      <c r="AA65" s="163"/>
      <c r="AB65" s="164"/>
      <c r="AC65" s="165"/>
      <c r="AD65" s="163">
        <v>3</v>
      </c>
      <c r="AE65" s="164"/>
      <c r="AF65" s="165"/>
      <c r="AG65" s="163"/>
      <c r="AH65" s="165"/>
      <c r="AI65" s="163"/>
      <c r="AJ65" s="164"/>
      <c r="AK65" s="164"/>
      <c r="AL65" s="165"/>
      <c r="AM65" s="163"/>
      <c r="AN65" s="165"/>
      <c r="AO65" s="163"/>
      <c r="AP65" s="164"/>
      <c r="AQ65" s="165"/>
      <c r="AR65" s="163"/>
      <c r="AS65" s="165"/>
      <c r="AT65" s="163"/>
      <c r="AU65" s="165"/>
      <c r="AV65" s="174"/>
      <c r="AW65" s="175"/>
    </row>
    <row r="66" spans="1:49" ht="30.75" customHeight="1" thickBot="1" x14ac:dyDescent="0.3">
      <c r="A66" s="78" t="s">
        <v>83</v>
      </c>
      <c r="B66" s="29" t="s">
        <v>84</v>
      </c>
      <c r="C66" s="19">
        <v>1</v>
      </c>
      <c r="D66" s="19"/>
      <c r="E66" s="163"/>
      <c r="F66" s="164"/>
      <c r="G66" s="165"/>
      <c r="H66" s="19"/>
      <c r="I66" s="163">
        <v>4</v>
      </c>
      <c r="J66" s="165"/>
      <c r="K66" s="163">
        <v>120</v>
      </c>
      <c r="L66" s="164"/>
      <c r="M66" s="164"/>
      <c r="N66" s="165"/>
      <c r="O66" s="163">
        <v>64</v>
      </c>
      <c r="P66" s="164"/>
      <c r="Q66" s="165"/>
      <c r="R66" s="163">
        <v>32</v>
      </c>
      <c r="S66" s="165"/>
      <c r="T66" s="163"/>
      <c r="U66" s="165"/>
      <c r="V66" s="163">
        <v>32</v>
      </c>
      <c r="W66" s="165"/>
      <c r="X66" s="163">
        <v>56</v>
      </c>
      <c r="Y66" s="164"/>
      <c r="Z66" s="165"/>
      <c r="AA66" s="163">
        <v>4</v>
      </c>
      <c r="AB66" s="164"/>
      <c r="AC66" s="165"/>
      <c r="AD66" s="163"/>
      <c r="AE66" s="164"/>
      <c r="AF66" s="165"/>
      <c r="AG66" s="163"/>
      <c r="AH66" s="165"/>
      <c r="AI66" s="163"/>
      <c r="AJ66" s="164"/>
      <c r="AK66" s="164"/>
      <c r="AL66" s="165"/>
      <c r="AM66" s="163"/>
      <c r="AN66" s="165"/>
      <c r="AO66" s="163"/>
      <c r="AP66" s="164"/>
      <c r="AQ66" s="165"/>
      <c r="AR66" s="163"/>
      <c r="AS66" s="165"/>
      <c r="AT66" s="163"/>
      <c r="AU66" s="165"/>
      <c r="AV66" s="174"/>
      <c r="AW66" s="175"/>
    </row>
    <row r="67" spans="1:49" ht="32.25" customHeight="1" thickBot="1" x14ac:dyDescent="0.3">
      <c r="A67" s="79" t="s">
        <v>85</v>
      </c>
      <c r="B67" s="29" t="s">
        <v>257</v>
      </c>
      <c r="C67" s="22" t="s">
        <v>86</v>
      </c>
      <c r="D67" s="23">
        <v>7</v>
      </c>
      <c r="E67" s="163"/>
      <c r="F67" s="164"/>
      <c r="G67" s="165"/>
      <c r="H67" s="19"/>
      <c r="I67" s="163">
        <v>27</v>
      </c>
      <c r="J67" s="165"/>
      <c r="K67" s="163">
        <v>810</v>
      </c>
      <c r="L67" s="164"/>
      <c r="M67" s="164"/>
      <c r="N67" s="165"/>
      <c r="O67" s="163">
        <v>474</v>
      </c>
      <c r="P67" s="164"/>
      <c r="Q67" s="165"/>
      <c r="R67" s="163">
        <v>224</v>
      </c>
      <c r="S67" s="165"/>
      <c r="T67" s="163"/>
      <c r="U67" s="165"/>
      <c r="V67" s="163">
        <v>250</v>
      </c>
      <c r="W67" s="165"/>
      <c r="X67" s="163">
        <v>336</v>
      </c>
      <c r="Y67" s="164"/>
      <c r="Z67" s="165"/>
      <c r="AA67" s="163">
        <v>4</v>
      </c>
      <c r="AB67" s="164"/>
      <c r="AC67" s="165"/>
      <c r="AD67" s="163">
        <v>4</v>
      </c>
      <c r="AE67" s="164"/>
      <c r="AF67" s="165"/>
      <c r="AG67" s="163">
        <v>4</v>
      </c>
      <c r="AH67" s="165"/>
      <c r="AI67" s="163">
        <v>4</v>
      </c>
      <c r="AJ67" s="164"/>
      <c r="AK67" s="164"/>
      <c r="AL67" s="165"/>
      <c r="AM67" s="163">
        <v>3</v>
      </c>
      <c r="AN67" s="165"/>
      <c r="AO67" s="163">
        <v>4</v>
      </c>
      <c r="AP67" s="164"/>
      <c r="AQ67" s="165"/>
      <c r="AR67" s="163">
        <v>5</v>
      </c>
      <c r="AS67" s="165"/>
      <c r="AT67" s="163">
        <v>4</v>
      </c>
      <c r="AU67" s="165"/>
      <c r="AV67" s="174"/>
      <c r="AW67" s="175"/>
    </row>
    <row r="68" spans="1:49" ht="29.25" customHeight="1" x14ac:dyDescent="0.25">
      <c r="A68" s="244" t="s">
        <v>87</v>
      </c>
      <c r="B68" s="246" t="s">
        <v>88</v>
      </c>
      <c r="C68" s="248" t="s">
        <v>89</v>
      </c>
      <c r="D68" s="250">
        <v>1</v>
      </c>
      <c r="E68" s="223"/>
      <c r="F68" s="224"/>
      <c r="G68" s="225"/>
      <c r="H68" s="214"/>
      <c r="I68" s="240">
        <v>25.5</v>
      </c>
      <c r="J68" s="241"/>
      <c r="K68" s="223">
        <v>765</v>
      </c>
      <c r="L68" s="224"/>
      <c r="M68" s="224"/>
      <c r="N68" s="225"/>
      <c r="O68" s="223">
        <v>474</v>
      </c>
      <c r="P68" s="224"/>
      <c r="Q68" s="225"/>
      <c r="R68" s="223">
        <v>208</v>
      </c>
      <c r="S68" s="225"/>
      <c r="T68" s="223"/>
      <c r="U68" s="225"/>
      <c r="V68" s="223">
        <v>266</v>
      </c>
      <c r="W68" s="225"/>
      <c r="X68" s="223">
        <v>291</v>
      </c>
      <c r="Y68" s="224"/>
      <c r="Z68" s="225"/>
      <c r="AA68" s="223">
        <v>4</v>
      </c>
      <c r="AB68" s="224"/>
      <c r="AC68" s="225"/>
      <c r="AD68" s="223">
        <v>4</v>
      </c>
      <c r="AE68" s="224"/>
      <c r="AF68" s="225"/>
      <c r="AG68" s="223">
        <v>3</v>
      </c>
      <c r="AH68" s="225"/>
      <c r="AI68" s="223">
        <v>4</v>
      </c>
      <c r="AJ68" s="224"/>
      <c r="AK68" s="224"/>
      <c r="AL68" s="225"/>
      <c r="AM68" s="223">
        <v>3</v>
      </c>
      <c r="AN68" s="225"/>
      <c r="AO68" s="223">
        <v>5</v>
      </c>
      <c r="AP68" s="224"/>
      <c r="AQ68" s="225"/>
      <c r="AR68" s="223">
        <v>5</v>
      </c>
      <c r="AS68" s="225"/>
      <c r="AT68" s="223">
        <v>4</v>
      </c>
      <c r="AU68" s="225"/>
      <c r="AV68" s="174"/>
      <c r="AW68" s="175"/>
    </row>
    <row r="69" spans="1:49" ht="15.75" thickBot="1" x14ac:dyDescent="0.3">
      <c r="A69" s="245"/>
      <c r="B69" s="247"/>
      <c r="C69" s="249"/>
      <c r="D69" s="251"/>
      <c r="E69" s="226"/>
      <c r="F69" s="227"/>
      <c r="G69" s="228"/>
      <c r="H69" s="216"/>
      <c r="I69" s="242"/>
      <c r="J69" s="243"/>
      <c r="K69" s="226"/>
      <c r="L69" s="227"/>
      <c r="M69" s="227"/>
      <c r="N69" s="228"/>
      <c r="O69" s="226"/>
      <c r="P69" s="227"/>
      <c r="Q69" s="228"/>
      <c r="R69" s="226"/>
      <c r="S69" s="228"/>
      <c r="T69" s="226"/>
      <c r="U69" s="228"/>
      <c r="V69" s="226"/>
      <c r="W69" s="228"/>
      <c r="X69" s="226"/>
      <c r="Y69" s="227"/>
      <c r="Z69" s="228"/>
      <c r="AA69" s="226"/>
      <c r="AB69" s="227"/>
      <c r="AC69" s="228"/>
      <c r="AD69" s="226"/>
      <c r="AE69" s="227"/>
      <c r="AF69" s="228"/>
      <c r="AG69" s="226"/>
      <c r="AH69" s="228"/>
      <c r="AI69" s="226"/>
      <c r="AJ69" s="227"/>
      <c r="AK69" s="227"/>
      <c r="AL69" s="228"/>
      <c r="AM69" s="226"/>
      <c r="AN69" s="228"/>
      <c r="AO69" s="226"/>
      <c r="AP69" s="227"/>
      <c r="AQ69" s="228"/>
      <c r="AR69" s="226"/>
      <c r="AS69" s="228"/>
      <c r="AT69" s="226"/>
      <c r="AU69" s="228"/>
      <c r="AV69" s="174"/>
      <c r="AW69" s="175"/>
    </row>
    <row r="70" spans="1:49" ht="33.75" customHeight="1" thickBot="1" x14ac:dyDescent="0.3">
      <c r="A70" s="79" t="s">
        <v>90</v>
      </c>
      <c r="B70" s="29" t="s">
        <v>91</v>
      </c>
      <c r="C70" s="19">
        <v>7</v>
      </c>
      <c r="D70" s="19"/>
      <c r="E70" s="163"/>
      <c r="F70" s="164"/>
      <c r="G70" s="165"/>
      <c r="H70" s="19"/>
      <c r="I70" s="163">
        <v>3</v>
      </c>
      <c r="J70" s="165"/>
      <c r="K70" s="163">
        <v>90</v>
      </c>
      <c r="L70" s="164"/>
      <c r="M70" s="164"/>
      <c r="N70" s="165"/>
      <c r="O70" s="163">
        <v>40</v>
      </c>
      <c r="P70" s="164"/>
      <c r="Q70" s="165"/>
      <c r="R70" s="163">
        <v>20</v>
      </c>
      <c r="S70" s="165"/>
      <c r="T70" s="163"/>
      <c r="U70" s="165"/>
      <c r="V70" s="163">
        <v>20</v>
      </c>
      <c r="W70" s="165"/>
      <c r="X70" s="163">
        <v>50</v>
      </c>
      <c r="Y70" s="164"/>
      <c r="Z70" s="165"/>
      <c r="AA70" s="163"/>
      <c r="AB70" s="164"/>
      <c r="AC70" s="165"/>
      <c r="AD70" s="163"/>
      <c r="AE70" s="164"/>
      <c r="AF70" s="165"/>
      <c r="AG70" s="163"/>
      <c r="AH70" s="165"/>
      <c r="AI70" s="163"/>
      <c r="AJ70" s="164"/>
      <c r="AK70" s="164"/>
      <c r="AL70" s="165"/>
      <c r="AM70" s="163"/>
      <c r="AN70" s="165"/>
      <c r="AO70" s="163"/>
      <c r="AP70" s="164"/>
      <c r="AQ70" s="165"/>
      <c r="AR70" s="163">
        <v>4</v>
      </c>
      <c r="AS70" s="165"/>
      <c r="AT70" s="163"/>
      <c r="AU70" s="165"/>
      <c r="AV70" s="174"/>
      <c r="AW70" s="175"/>
    </row>
    <row r="71" spans="1:49" ht="33.75" customHeight="1" thickBot="1" x14ac:dyDescent="0.3">
      <c r="A71" s="79" t="s">
        <v>92</v>
      </c>
      <c r="B71" s="29" t="s">
        <v>93</v>
      </c>
      <c r="C71" s="19">
        <v>7</v>
      </c>
      <c r="D71" s="19"/>
      <c r="E71" s="163"/>
      <c r="F71" s="164"/>
      <c r="G71" s="165"/>
      <c r="H71" s="19"/>
      <c r="I71" s="163">
        <v>3</v>
      </c>
      <c r="J71" s="165"/>
      <c r="K71" s="163">
        <v>90</v>
      </c>
      <c r="L71" s="164"/>
      <c r="M71" s="164"/>
      <c r="N71" s="165"/>
      <c r="O71" s="163">
        <v>40</v>
      </c>
      <c r="P71" s="164"/>
      <c r="Q71" s="165"/>
      <c r="R71" s="163">
        <v>20</v>
      </c>
      <c r="S71" s="165"/>
      <c r="T71" s="163"/>
      <c r="U71" s="165"/>
      <c r="V71" s="163">
        <v>20</v>
      </c>
      <c r="W71" s="165"/>
      <c r="X71" s="163">
        <v>50</v>
      </c>
      <c r="Y71" s="164"/>
      <c r="Z71" s="165"/>
      <c r="AA71" s="163"/>
      <c r="AB71" s="164"/>
      <c r="AC71" s="165"/>
      <c r="AD71" s="163"/>
      <c r="AE71" s="164"/>
      <c r="AF71" s="165"/>
      <c r="AG71" s="163"/>
      <c r="AH71" s="165"/>
      <c r="AI71" s="163"/>
      <c r="AJ71" s="164"/>
      <c r="AK71" s="164"/>
      <c r="AL71" s="165"/>
      <c r="AM71" s="163"/>
      <c r="AN71" s="165"/>
      <c r="AO71" s="163"/>
      <c r="AP71" s="164"/>
      <c r="AQ71" s="165"/>
      <c r="AR71" s="163">
        <v>4</v>
      </c>
      <c r="AS71" s="165"/>
      <c r="AT71" s="163"/>
      <c r="AU71" s="165"/>
      <c r="AV71" s="174"/>
      <c r="AW71" s="175"/>
    </row>
    <row r="72" spans="1:49" ht="23.25" customHeight="1" thickBot="1" x14ac:dyDescent="0.3">
      <c r="A72" s="79" t="s">
        <v>94</v>
      </c>
      <c r="B72" s="29" t="s">
        <v>95</v>
      </c>
      <c r="C72" s="19"/>
      <c r="D72" s="19">
        <v>4</v>
      </c>
      <c r="E72" s="163"/>
      <c r="F72" s="164"/>
      <c r="G72" s="165"/>
      <c r="H72" s="19"/>
      <c r="I72" s="163">
        <v>3</v>
      </c>
      <c r="J72" s="165"/>
      <c r="K72" s="163">
        <v>90</v>
      </c>
      <c r="L72" s="164"/>
      <c r="M72" s="164"/>
      <c r="N72" s="165"/>
      <c r="O72" s="163">
        <v>48</v>
      </c>
      <c r="P72" s="164"/>
      <c r="Q72" s="165"/>
      <c r="R72" s="163">
        <v>32</v>
      </c>
      <c r="S72" s="165"/>
      <c r="T72" s="163"/>
      <c r="U72" s="165"/>
      <c r="V72" s="163">
        <v>16</v>
      </c>
      <c r="W72" s="165"/>
      <c r="X72" s="163">
        <v>42</v>
      </c>
      <c r="Y72" s="164"/>
      <c r="Z72" s="165"/>
      <c r="AA72" s="163"/>
      <c r="AB72" s="164"/>
      <c r="AC72" s="165"/>
      <c r="AD72" s="163"/>
      <c r="AE72" s="164"/>
      <c r="AF72" s="165"/>
      <c r="AG72" s="163"/>
      <c r="AH72" s="165"/>
      <c r="AI72" s="163">
        <v>3</v>
      </c>
      <c r="AJ72" s="164"/>
      <c r="AK72" s="164"/>
      <c r="AL72" s="165"/>
      <c r="AM72" s="163"/>
      <c r="AN72" s="165"/>
      <c r="AO72" s="163"/>
      <c r="AP72" s="164"/>
      <c r="AQ72" s="165"/>
      <c r="AR72" s="163"/>
      <c r="AS72" s="165"/>
      <c r="AT72" s="163"/>
      <c r="AU72" s="165"/>
      <c r="AV72" s="174"/>
      <c r="AW72" s="175"/>
    </row>
    <row r="73" spans="1:49" ht="24" customHeight="1" thickBot="1" x14ac:dyDescent="0.3">
      <c r="A73" s="79" t="s">
        <v>96</v>
      </c>
      <c r="B73" s="29" t="s">
        <v>97</v>
      </c>
      <c r="C73" s="19">
        <v>5</v>
      </c>
      <c r="D73" s="19"/>
      <c r="E73" s="163"/>
      <c r="F73" s="164"/>
      <c r="G73" s="165"/>
      <c r="H73" s="19"/>
      <c r="I73" s="163">
        <v>3</v>
      </c>
      <c r="J73" s="165"/>
      <c r="K73" s="163">
        <v>90</v>
      </c>
      <c r="L73" s="164"/>
      <c r="M73" s="164"/>
      <c r="N73" s="165"/>
      <c r="O73" s="163">
        <v>32</v>
      </c>
      <c r="P73" s="164"/>
      <c r="Q73" s="165"/>
      <c r="R73" s="163">
        <v>16</v>
      </c>
      <c r="S73" s="165"/>
      <c r="T73" s="163"/>
      <c r="U73" s="165"/>
      <c r="V73" s="163">
        <v>16</v>
      </c>
      <c r="W73" s="165"/>
      <c r="X73" s="163">
        <v>58</v>
      </c>
      <c r="Y73" s="164"/>
      <c r="Z73" s="165"/>
      <c r="AA73" s="163"/>
      <c r="AB73" s="164"/>
      <c r="AC73" s="165"/>
      <c r="AD73" s="163"/>
      <c r="AE73" s="164"/>
      <c r="AF73" s="165"/>
      <c r="AG73" s="163"/>
      <c r="AH73" s="165"/>
      <c r="AI73" s="163"/>
      <c r="AJ73" s="164"/>
      <c r="AK73" s="164"/>
      <c r="AL73" s="165"/>
      <c r="AM73" s="163">
        <v>2</v>
      </c>
      <c r="AN73" s="165"/>
      <c r="AO73" s="172"/>
      <c r="AP73" s="173"/>
      <c r="AQ73" s="252"/>
      <c r="AR73" s="163"/>
      <c r="AS73" s="165"/>
      <c r="AT73" s="163"/>
      <c r="AU73" s="165"/>
      <c r="AV73" s="174"/>
      <c r="AW73" s="175"/>
    </row>
    <row r="74" spans="1:49" ht="34.5" customHeight="1" x14ac:dyDescent="0.25">
      <c r="A74" s="244" t="s">
        <v>98</v>
      </c>
      <c r="B74" s="246" t="s">
        <v>99</v>
      </c>
      <c r="C74" s="214"/>
      <c r="D74" s="214">
        <v>1</v>
      </c>
      <c r="E74" s="223"/>
      <c r="F74" s="224"/>
      <c r="G74" s="225"/>
      <c r="H74" s="214"/>
      <c r="I74" s="223">
        <v>3</v>
      </c>
      <c r="J74" s="225"/>
      <c r="K74" s="223">
        <v>90</v>
      </c>
      <c r="L74" s="224"/>
      <c r="M74" s="224"/>
      <c r="N74" s="225"/>
      <c r="O74" s="223">
        <v>32</v>
      </c>
      <c r="P74" s="224"/>
      <c r="Q74" s="225"/>
      <c r="R74" s="223">
        <v>16</v>
      </c>
      <c r="S74" s="225"/>
      <c r="T74" s="223"/>
      <c r="U74" s="225"/>
      <c r="V74" s="223">
        <v>16</v>
      </c>
      <c r="W74" s="225"/>
      <c r="X74" s="223">
        <v>58</v>
      </c>
      <c r="Y74" s="224"/>
      <c r="Z74" s="225"/>
      <c r="AA74" s="223">
        <v>2</v>
      </c>
      <c r="AB74" s="224"/>
      <c r="AC74" s="225"/>
      <c r="AD74" s="253"/>
      <c r="AE74" s="254"/>
      <c r="AF74" s="255"/>
      <c r="AG74" s="223"/>
      <c r="AH74" s="225"/>
      <c r="AI74" s="223"/>
      <c r="AJ74" s="224"/>
      <c r="AK74" s="224"/>
      <c r="AL74" s="225"/>
      <c r="AM74" s="223"/>
      <c r="AN74" s="225"/>
      <c r="AO74" s="192"/>
      <c r="AP74" s="193"/>
      <c r="AQ74" s="194"/>
      <c r="AR74" s="223"/>
      <c r="AS74" s="225"/>
      <c r="AT74" s="223"/>
      <c r="AU74" s="225"/>
      <c r="AV74" s="174"/>
      <c r="AW74" s="175"/>
    </row>
    <row r="75" spans="1:49" ht="17.25" customHeight="1" thickBot="1" x14ac:dyDescent="0.3">
      <c r="A75" s="245"/>
      <c r="B75" s="247"/>
      <c r="C75" s="216"/>
      <c r="D75" s="216"/>
      <c r="E75" s="226"/>
      <c r="F75" s="227"/>
      <c r="G75" s="228"/>
      <c r="H75" s="216"/>
      <c r="I75" s="226"/>
      <c r="J75" s="228"/>
      <c r="K75" s="226"/>
      <c r="L75" s="227"/>
      <c r="M75" s="227"/>
      <c r="N75" s="228"/>
      <c r="O75" s="226"/>
      <c r="P75" s="227"/>
      <c r="Q75" s="228"/>
      <c r="R75" s="226"/>
      <c r="S75" s="228"/>
      <c r="T75" s="226"/>
      <c r="U75" s="228"/>
      <c r="V75" s="226"/>
      <c r="W75" s="228"/>
      <c r="X75" s="226"/>
      <c r="Y75" s="227"/>
      <c r="Z75" s="228"/>
      <c r="AA75" s="226"/>
      <c r="AB75" s="227"/>
      <c r="AC75" s="228"/>
      <c r="AD75" s="256"/>
      <c r="AE75" s="257"/>
      <c r="AF75" s="258"/>
      <c r="AG75" s="226"/>
      <c r="AH75" s="228"/>
      <c r="AI75" s="226"/>
      <c r="AJ75" s="227"/>
      <c r="AK75" s="227"/>
      <c r="AL75" s="228"/>
      <c r="AM75" s="226"/>
      <c r="AN75" s="228"/>
      <c r="AO75" s="195"/>
      <c r="AP75" s="196"/>
      <c r="AQ75" s="197"/>
      <c r="AR75" s="226"/>
      <c r="AS75" s="228"/>
      <c r="AT75" s="226"/>
      <c r="AU75" s="228"/>
      <c r="AV75" s="174"/>
      <c r="AW75" s="175"/>
    </row>
    <row r="76" spans="1:49" ht="15.75" thickBot="1" x14ac:dyDescent="0.3">
      <c r="A76" s="78"/>
      <c r="B76" s="24" t="s">
        <v>100</v>
      </c>
      <c r="C76" s="19"/>
      <c r="D76" s="19"/>
      <c r="E76" s="163"/>
      <c r="F76" s="164"/>
      <c r="G76" s="165"/>
      <c r="H76" s="19"/>
      <c r="I76" s="163"/>
      <c r="J76" s="165"/>
      <c r="K76" s="163"/>
      <c r="L76" s="164"/>
      <c r="M76" s="164"/>
      <c r="N76" s="165"/>
      <c r="O76" s="163"/>
      <c r="P76" s="164"/>
      <c r="Q76" s="165"/>
      <c r="R76" s="163"/>
      <c r="S76" s="165"/>
      <c r="T76" s="163"/>
      <c r="U76" s="165"/>
      <c r="V76" s="163"/>
      <c r="W76" s="165"/>
      <c r="X76" s="163"/>
      <c r="Y76" s="164"/>
      <c r="Z76" s="165"/>
      <c r="AA76" s="163"/>
      <c r="AB76" s="164"/>
      <c r="AC76" s="165"/>
      <c r="AD76" s="163"/>
      <c r="AE76" s="164"/>
      <c r="AF76" s="165"/>
      <c r="AG76" s="163"/>
      <c r="AH76" s="165"/>
      <c r="AI76" s="163"/>
      <c r="AJ76" s="164"/>
      <c r="AK76" s="164"/>
      <c r="AL76" s="165"/>
      <c r="AM76" s="163"/>
      <c r="AN76" s="165"/>
      <c r="AO76" s="163"/>
      <c r="AP76" s="164"/>
      <c r="AQ76" s="165"/>
      <c r="AR76" s="163"/>
      <c r="AS76" s="165"/>
      <c r="AT76" s="163"/>
      <c r="AU76" s="165"/>
      <c r="AV76" s="174"/>
      <c r="AW76" s="175"/>
    </row>
    <row r="77" spans="1:49" ht="15.75" thickBot="1" x14ac:dyDescent="0.3">
      <c r="A77" s="79" t="s">
        <v>101</v>
      </c>
      <c r="B77" s="27" t="s">
        <v>102</v>
      </c>
      <c r="C77" s="19"/>
      <c r="D77" s="19" t="s">
        <v>103</v>
      </c>
      <c r="E77" s="163"/>
      <c r="F77" s="164"/>
      <c r="G77" s="165"/>
      <c r="H77" s="19"/>
      <c r="I77" s="163">
        <v>4.5</v>
      </c>
      <c r="J77" s="165"/>
      <c r="K77" s="163">
        <v>135</v>
      </c>
      <c r="L77" s="164"/>
      <c r="M77" s="164"/>
      <c r="N77" s="165"/>
      <c r="O77" s="163"/>
      <c r="P77" s="164"/>
      <c r="Q77" s="165"/>
      <c r="R77" s="163"/>
      <c r="S77" s="165"/>
      <c r="T77" s="163"/>
      <c r="U77" s="165"/>
      <c r="V77" s="163"/>
      <c r="W77" s="165"/>
      <c r="X77" s="163">
        <v>135</v>
      </c>
      <c r="Y77" s="164"/>
      <c r="Z77" s="165"/>
      <c r="AA77" s="163"/>
      <c r="AB77" s="164"/>
      <c r="AC77" s="165"/>
      <c r="AD77" s="163"/>
      <c r="AE77" s="164"/>
      <c r="AF77" s="165"/>
      <c r="AG77" s="163"/>
      <c r="AH77" s="165"/>
      <c r="AI77" s="163"/>
      <c r="AJ77" s="164"/>
      <c r="AK77" s="164"/>
      <c r="AL77" s="165"/>
      <c r="AM77" s="163"/>
      <c r="AN77" s="165"/>
      <c r="AO77" s="163"/>
      <c r="AP77" s="164"/>
      <c r="AQ77" s="165"/>
      <c r="AR77" s="163"/>
      <c r="AS77" s="165"/>
      <c r="AT77" s="163"/>
      <c r="AU77" s="165"/>
      <c r="AV77" s="174"/>
      <c r="AW77" s="175"/>
    </row>
    <row r="78" spans="1:49" ht="26.25" thickBot="1" x14ac:dyDescent="0.3">
      <c r="A78" s="79" t="s">
        <v>104</v>
      </c>
      <c r="B78" s="27" t="s">
        <v>105</v>
      </c>
      <c r="C78" s="19"/>
      <c r="D78" s="19" t="s">
        <v>106</v>
      </c>
      <c r="E78" s="163"/>
      <c r="F78" s="164"/>
      <c r="G78" s="165"/>
      <c r="H78" s="19"/>
      <c r="I78" s="163">
        <v>4.5</v>
      </c>
      <c r="J78" s="165"/>
      <c r="K78" s="163">
        <v>135</v>
      </c>
      <c r="L78" s="164"/>
      <c r="M78" s="164"/>
      <c r="N78" s="165"/>
      <c r="O78" s="163"/>
      <c r="P78" s="164"/>
      <c r="Q78" s="165"/>
      <c r="R78" s="163"/>
      <c r="S78" s="165"/>
      <c r="T78" s="163"/>
      <c r="U78" s="165"/>
      <c r="V78" s="163"/>
      <c r="W78" s="165"/>
      <c r="X78" s="163">
        <v>135</v>
      </c>
      <c r="Y78" s="164"/>
      <c r="Z78" s="165"/>
      <c r="AA78" s="163"/>
      <c r="AB78" s="164"/>
      <c r="AC78" s="165"/>
      <c r="AD78" s="163"/>
      <c r="AE78" s="164"/>
      <c r="AF78" s="165"/>
      <c r="AG78" s="163"/>
      <c r="AH78" s="165"/>
      <c r="AI78" s="172"/>
      <c r="AJ78" s="173"/>
      <c r="AK78" s="173"/>
      <c r="AL78" s="252"/>
      <c r="AM78" s="163"/>
      <c r="AN78" s="165"/>
      <c r="AO78" s="163"/>
      <c r="AP78" s="164"/>
      <c r="AQ78" s="165"/>
      <c r="AR78" s="163"/>
      <c r="AS78" s="165"/>
      <c r="AT78" s="163"/>
      <c r="AU78" s="165"/>
      <c r="AV78" s="174"/>
      <c r="AW78" s="175"/>
    </row>
    <row r="79" spans="1:49" ht="26.25" thickBot="1" x14ac:dyDescent="0.3">
      <c r="A79" s="79" t="s">
        <v>107</v>
      </c>
      <c r="B79" s="27" t="s">
        <v>108</v>
      </c>
      <c r="C79" s="19"/>
      <c r="D79" s="19" t="s">
        <v>109</v>
      </c>
      <c r="E79" s="163"/>
      <c r="F79" s="164"/>
      <c r="G79" s="165"/>
      <c r="H79" s="19"/>
      <c r="I79" s="163">
        <v>4.5</v>
      </c>
      <c r="J79" s="165"/>
      <c r="K79" s="163">
        <v>135</v>
      </c>
      <c r="L79" s="164"/>
      <c r="M79" s="164"/>
      <c r="N79" s="165"/>
      <c r="O79" s="163"/>
      <c r="P79" s="164"/>
      <c r="Q79" s="165"/>
      <c r="R79" s="163"/>
      <c r="S79" s="165"/>
      <c r="T79" s="163"/>
      <c r="U79" s="165"/>
      <c r="V79" s="163"/>
      <c r="W79" s="165"/>
      <c r="X79" s="163">
        <v>135</v>
      </c>
      <c r="Y79" s="164"/>
      <c r="Z79" s="165"/>
      <c r="AA79" s="163"/>
      <c r="AB79" s="164"/>
      <c r="AC79" s="165"/>
      <c r="AD79" s="163"/>
      <c r="AE79" s="164"/>
      <c r="AF79" s="165"/>
      <c r="AG79" s="163"/>
      <c r="AH79" s="165"/>
      <c r="AI79" s="163"/>
      <c r="AJ79" s="164"/>
      <c r="AK79" s="164"/>
      <c r="AL79" s="165"/>
      <c r="AM79" s="163"/>
      <c r="AN79" s="165"/>
      <c r="AO79" s="163"/>
      <c r="AP79" s="164"/>
      <c r="AQ79" s="165"/>
      <c r="AR79" s="163"/>
      <c r="AS79" s="165"/>
      <c r="AT79" s="163"/>
      <c r="AU79" s="165"/>
      <c r="AV79" s="174"/>
      <c r="AW79" s="175"/>
    </row>
    <row r="80" spans="1:49" ht="15.75" thickBot="1" x14ac:dyDescent="0.3">
      <c r="A80" s="79" t="s">
        <v>110</v>
      </c>
      <c r="B80" s="27" t="s">
        <v>111</v>
      </c>
      <c r="C80" s="19"/>
      <c r="D80" s="19" t="s">
        <v>112</v>
      </c>
      <c r="E80" s="163"/>
      <c r="F80" s="164"/>
      <c r="G80" s="165"/>
      <c r="H80" s="19"/>
      <c r="I80" s="163">
        <v>9</v>
      </c>
      <c r="J80" s="165"/>
      <c r="K80" s="163">
        <v>270</v>
      </c>
      <c r="L80" s="164"/>
      <c r="M80" s="164"/>
      <c r="N80" s="165"/>
      <c r="O80" s="163"/>
      <c r="P80" s="164"/>
      <c r="Q80" s="165"/>
      <c r="R80" s="163"/>
      <c r="S80" s="165"/>
      <c r="T80" s="163"/>
      <c r="U80" s="165"/>
      <c r="V80" s="163"/>
      <c r="W80" s="165"/>
      <c r="X80" s="163">
        <v>270</v>
      </c>
      <c r="Y80" s="164"/>
      <c r="Z80" s="165"/>
      <c r="AA80" s="163"/>
      <c r="AB80" s="164"/>
      <c r="AC80" s="165"/>
      <c r="AD80" s="163"/>
      <c r="AE80" s="164"/>
      <c r="AF80" s="165"/>
      <c r="AG80" s="163"/>
      <c r="AH80" s="165"/>
      <c r="AI80" s="163"/>
      <c r="AJ80" s="164"/>
      <c r="AK80" s="164"/>
      <c r="AL80" s="165"/>
      <c r="AM80" s="163"/>
      <c r="AN80" s="165"/>
      <c r="AO80" s="163"/>
      <c r="AP80" s="164"/>
      <c r="AQ80" s="165"/>
      <c r="AR80" s="172"/>
      <c r="AS80" s="252"/>
      <c r="AT80" s="163"/>
      <c r="AU80" s="165"/>
      <c r="AV80" s="174"/>
      <c r="AW80" s="175"/>
    </row>
    <row r="81" spans="1:49" ht="15.75" thickBot="1" x14ac:dyDescent="0.3">
      <c r="A81" s="79" t="s">
        <v>113</v>
      </c>
      <c r="B81" s="27" t="s">
        <v>114</v>
      </c>
      <c r="C81" s="19"/>
      <c r="D81" s="19"/>
      <c r="E81" s="163"/>
      <c r="F81" s="164"/>
      <c r="G81" s="165"/>
      <c r="H81" s="19"/>
      <c r="I81" s="163">
        <v>3</v>
      </c>
      <c r="J81" s="165"/>
      <c r="K81" s="163">
        <v>90</v>
      </c>
      <c r="L81" s="164"/>
      <c r="M81" s="164"/>
      <c r="N81" s="165"/>
      <c r="O81" s="163"/>
      <c r="P81" s="164"/>
      <c r="Q81" s="165"/>
      <c r="R81" s="163"/>
      <c r="S81" s="165"/>
      <c r="T81" s="163"/>
      <c r="U81" s="165"/>
      <c r="V81" s="163"/>
      <c r="W81" s="165"/>
      <c r="X81" s="163">
        <v>90</v>
      </c>
      <c r="Y81" s="164"/>
      <c r="Z81" s="165"/>
      <c r="AA81" s="163"/>
      <c r="AB81" s="164"/>
      <c r="AC81" s="165"/>
      <c r="AD81" s="163"/>
      <c r="AE81" s="164"/>
      <c r="AF81" s="165"/>
      <c r="AG81" s="163"/>
      <c r="AH81" s="165"/>
      <c r="AI81" s="163"/>
      <c r="AJ81" s="164"/>
      <c r="AK81" s="164"/>
      <c r="AL81" s="165"/>
      <c r="AM81" s="163"/>
      <c r="AN81" s="165"/>
      <c r="AO81" s="163"/>
      <c r="AP81" s="164"/>
      <c r="AQ81" s="165"/>
      <c r="AR81" s="163"/>
      <c r="AS81" s="165"/>
      <c r="AT81" s="172"/>
      <c r="AU81" s="252"/>
      <c r="AV81" s="174"/>
      <c r="AW81" s="175"/>
    </row>
    <row r="82" spans="1:49" ht="25.5" customHeight="1" thickBot="1" x14ac:dyDescent="0.3">
      <c r="A82" s="268" t="s">
        <v>115</v>
      </c>
      <c r="B82" s="269"/>
      <c r="C82" s="21">
        <v>17</v>
      </c>
      <c r="D82" s="21">
        <v>8</v>
      </c>
      <c r="E82" s="154">
        <v>0</v>
      </c>
      <c r="F82" s="155"/>
      <c r="G82" s="156"/>
      <c r="H82" s="21">
        <v>0</v>
      </c>
      <c r="I82" s="154">
        <f>SUM(I65:I81)</f>
        <v>100</v>
      </c>
      <c r="J82" s="156"/>
      <c r="K82" s="154">
        <f>SUM(K65:K81)</f>
        <v>3000</v>
      </c>
      <c r="L82" s="155"/>
      <c r="M82" s="155"/>
      <c r="N82" s="156"/>
      <c r="O82" s="151">
        <f>SUM(O65:O81)</f>
        <v>1252</v>
      </c>
      <c r="P82" s="152"/>
      <c r="Q82" s="153"/>
      <c r="R82" s="154">
        <f>SUM(R65:R81)</f>
        <v>584</v>
      </c>
      <c r="S82" s="156"/>
      <c r="T82" s="154">
        <v>0</v>
      </c>
      <c r="U82" s="156"/>
      <c r="V82" s="154">
        <f>SUM(V65:V81)</f>
        <v>668</v>
      </c>
      <c r="W82" s="156"/>
      <c r="X82" s="265">
        <f>SUM(X65:X81)</f>
        <v>1748</v>
      </c>
      <c r="Y82" s="266"/>
      <c r="Z82" s="267"/>
      <c r="AA82" s="154">
        <v>14</v>
      </c>
      <c r="AB82" s="155"/>
      <c r="AC82" s="156"/>
      <c r="AD82" s="154">
        <v>11</v>
      </c>
      <c r="AE82" s="155"/>
      <c r="AF82" s="156"/>
      <c r="AG82" s="154">
        <v>7</v>
      </c>
      <c r="AH82" s="156"/>
      <c r="AI82" s="154">
        <v>11</v>
      </c>
      <c r="AJ82" s="155"/>
      <c r="AK82" s="155"/>
      <c r="AL82" s="156"/>
      <c r="AM82" s="154">
        <v>8</v>
      </c>
      <c r="AN82" s="156"/>
      <c r="AO82" s="154">
        <v>9</v>
      </c>
      <c r="AP82" s="155"/>
      <c r="AQ82" s="156"/>
      <c r="AR82" s="154">
        <v>18</v>
      </c>
      <c r="AS82" s="156"/>
      <c r="AT82" s="262">
        <v>8</v>
      </c>
      <c r="AU82" s="263"/>
      <c r="AV82" s="174"/>
      <c r="AW82" s="175"/>
    </row>
    <row r="83" spans="1:49" ht="14.25" customHeight="1" thickBot="1" x14ac:dyDescent="0.35">
      <c r="A83" s="43"/>
      <c r="B83" s="81"/>
      <c r="C83" s="34"/>
      <c r="D83" s="34"/>
      <c r="E83" s="39"/>
      <c r="F83" s="39"/>
      <c r="G83" s="39"/>
      <c r="H83" s="34"/>
      <c r="I83" s="39"/>
      <c r="J83" s="39"/>
      <c r="K83" s="39"/>
      <c r="L83" s="39"/>
      <c r="M83" s="39"/>
      <c r="N83" s="39"/>
      <c r="O83" s="42"/>
      <c r="P83" s="42"/>
      <c r="Q83" s="42"/>
      <c r="R83" s="39"/>
      <c r="S83" s="39"/>
      <c r="T83" s="39"/>
      <c r="U83" s="39"/>
      <c r="V83" s="39"/>
      <c r="W83" s="39"/>
      <c r="X83" s="42"/>
      <c r="Y83" s="42"/>
      <c r="Z83" s="42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40"/>
      <c r="AU83" s="41"/>
      <c r="AV83" s="36"/>
      <c r="AW83" s="37"/>
    </row>
    <row r="84" spans="1:49" ht="21.75" customHeight="1" thickBot="1" x14ac:dyDescent="0.3">
      <c r="A84" s="262" t="s">
        <v>295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  <c r="Y84" s="264"/>
      <c r="Z84" s="264"/>
      <c r="AA84" s="264"/>
      <c r="AB84" s="264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  <c r="AP84" s="264"/>
      <c r="AQ84" s="264"/>
      <c r="AR84" s="264"/>
      <c r="AS84" s="264"/>
      <c r="AT84" s="264"/>
      <c r="AU84" s="263"/>
      <c r="AV84" s="174"/>
      <c r="AW84" s="175"/>
    </row>
    <row r="85" spans="1:49" ht="34.5" thickBot="1" x14ac:dyDescent="0.3">
      <c r="A85" s="80" t="s">
        <v>116</v>
      </c>
      <c r="B85" s="28" t="s">
        <v>117</v>
      </c>
      <c r="C85" s="105">
        <v>5</v>
      </c>
      <c r="D85" s="105"/>
      <c r="E85" s="259"/>
      <c r="F85" s="260"/>
      <c r="G85" s="261"/>
      <c r="H85" s="105"/>
      <c r="I85" s="259">
        <v>3</v>
      </c>
      <c r="J85" s="261"/>
      <c r="K85" s="259">
        <v>90</v>
      </c>
      <c r="L85" s="260"/>
      <c r="M85" s="260"/>
      <c r="N85" s="261"/>
      <c r="O85" s="259">
        <v>48</v>
      </c>
      <c r="P85" s="260"/>
      <c r="Q85" s="261"/>
      <c r="R85" s="259">
        <v>32</v>
      </c>
      <c r="S85" s="261"/>
      <c r="T85" s="259"/>
      <c r="U85" s="261"/>
      <c r="V85" s="259">
        <v>16</v>
      </c>
      <c r="W85" s="261"/>
      <c r="X85" s="259">
        <v>42</v>
      </c>
      <c r="Y85" s="260"/>
      <c r="Z85" s="261"/>
      <c r="AA85" s="259"/>
      <c r="AB85" s="260"/>
      <c r="AC85" s="261"/>
      <c r="AD85" s="259"/>
      <c r="AE85" s="260"/>
      <c r="AF85" s="261"/>
      <c r="AG85" s="106"/>
      <c r="AH85" s="107"/>
      <c r="AI85" s="259"/>
      <c r="AJ85" s="260"/>
      <c r="AK85" s="260"/>
      <c r="AL85" s="261"/>
      <c r="AM85" s="163">
        <v>4</v>
      </c>
      <c r="AN85" s="165"/>
      <c r="AO85" s="163"/>
      <c r="AP85" s="164"/>
      <c r="AQ85" s="165"/>
      <c r="AR85" s="163"/>
      <c r="AS85" s="165"/>
      <c r="AT85" s="163"/>
      <c r="AU85" s="165"/>
      <c r="AV85" s="174"/>
      <c r="AW85" s="175"/>
    </row>
    <row r="86" spans="1:49" ht="26.25" thickBot="1" x14ac:dyDescent="0.3">
      <c r="A86" s="80" t="s">
        <v>118</v>
      </c>
      <c r="B86" s="28" t="s">
        <v>119</v>
      </c>
      <c r="C86" s="105">
        <v>1.4</v>
      </c>
      <c r="D86" s="110"/>
      <c r="E86" s="259"/>
      <c r="F86" s="260"/>
      <c r="G86" s="261"/>
      <c r="H86" s="105"/>
      <c r="I86" s="259">
        <v>11</v>
      </c>
      <c r="J86" s="261"/>
      <c r="K86" s="259">
        <v>330</v>
      </c>
      <c r="L86" s="260"/>
      <c r="M86" s="260"/>
      <c r="N86" s="261"/>
      <c r="O86" s="259">
        <v>144</v>
      </c>
      <c r="P86" s="260"/>
      <c r="Q86" s="261"/>
      <c r="R86" s="259">
        <v>80</v>
      </c>
      <c r="S86" s="261"/>
      <c r="T86" s="259"/>
      <c r="U86" s="261"/>
      <c r="V86" s="259">
        <v>64</v>
      </c>
      <c r="W86" s="261"/>
      <c r="X86" s="259">
        <v>186</v>
      </c>
      <c r="Y86" s="260"/>
      <c r="Z86" s="261"/>
      <c r="AA86" s="259">
        <v>2</v>
      </c>
      <c r="AB86" s="260"/>
      <c r="AC86" s="261"/>
      <c r="AD86" s="286"/>
      <c r="AE86" s="287"/>
      <c r="AF86" s="288"/>
      <c r="AG86" s="106">
        <v>3</v>
      </c>
      <c r="AH86" s="107"/>
      <c r="AI86" s="259">
        <v>4</v>
      </c>
      <c r="AJ86" s="260"/>
      <c r="AK86" s="260"/>
      <c r="AL86" s="261"/>
      <c r="AM86" s="163"/>
      <c r="AN86" s="165"/>
      <c r="AO86" s="289"/>
      <c r="AP86" s="290"/>
      <c r="AQ86" s="291"/>
      <c r="AR86" s="163"/>
      <c r="AS86" s="165"/>
      <c r="AT86" s="163"/>
      <c r="AU86" s="165"/>
      <c r="AV86" s="174"/>
      <c r="AW86" s="175"/>
    </row>
    <row r="87" spans="1:49" ht="25.5" x14ac:dyDescent="0.25">
      <c r="A87" s="282" t="s">
        <v>120</v>
      </c>
      <c r="B87" s="30" t="s">
        <v>121</v>
      </c>
      <c r="C87" s="284">
        <v>3</v>
      </c>
      <c r="D87" s="284"/>
      <c r="E87" s="270"/>
      <c r="F87" s="271"/>
      <c r="G87" s="272"/>
      <c r="H87" s="284"/>
      <c r="I87" s="270">
        <v>3</v>
      </c>
      <c r="J87" s="272"/>
      <c r="K87" s="270">
        <v>90</v>
      </c>
      <c r="L87" s="271"/>
      <c r="M87" s="271"/>
      <c r="N87" s="272"/>
      <c r="O87" s="270">
        <v>64</v>
      </c>
      <c r="P87" s="271"/>
      <c r="Q87" s="272"/>
      <c r="R87" s="270">
        <v>32</v>
      </c>
      <c r="S87" s="272"/>
      <c r="T87" s="270"/>
      <c r="U87" s="272"/>
      <c r="V87" s="270">
        <v>32</v>
      </c>
      <c r="W87" s="272"/>
      <c r="X87" s="270">
        <v>26</v>
      </c>
      <c r="Y87" s="271"/>
      <c r="Z87" s="272"/>
      <c r="AA87" s="270"/>
      <c r="AB87" s="271"/>
      <c r="AC87" s="272"/>
      <c r="AD87" s="270"/>
      <c r="AE87" s="271"/>
      <c r="AF87" s="272"/>
      <c r="AG87" s="111">
        <v>4</v>
      </c>
      <c r="AH87" s="112"/>
      <c r="AI87" s="276"/>
      <c r="AJ87" s="277"/>
      <c r="AK87" s="277"/>
      <c r="AL87" s="278"/>
      <c r="AM87" s="223"/>
      <c r="AN87" s="225"/>
      <c r="AO87" s="223"/>
      <c r="AP87" s="224"/>
      <c r="AQ87" s="225"/>
      <c r="AR87" s="223"/>
      <c r="AS87" s="225"/>
      <c r="AT87" s="223"/>
      <c r="AU87" s="225"/>
      <c r="AV87" s="174"/>
      <c r="AW87" s="175"/>
    </row>
    <row r="88" spans="1:49" ht="15.75" thickBot="1" x14ac:dyDescent="0.3">
      <c r="A88" s="283"/>
      <c r="B88" s="28" t="s">
        <v>122</v>
      </c>
      <c r="C88" s="285"/>
      <c r="D88" s="285"/>
      <c r="E88" s="273"/>
      <c r="F88" s="274"/>
      <c r="G88" s="275"/>
      <c r="H88" s="285"/>
      <c r="I88" s="273"/>
      <c r="J88" s="275"/>
      <c r="K88" s="273"/>
      <c r="L88" s="274"/>
      <c r="M88" s="274"/>
      <c r="N88" s="275"/>
      <c r="O88" s="273"/>
      <c r="P88" s="274"/>
      <c r="Q88" s="275"/>
      <c r="R88" s="273"/>
      <c r="S88" s="275"/>
      <c r="T88" s="273"/>
      <c r="U88" s="275"/>
      <c r="V88" s="273"/>
      <c r="W88" s="275"/>
      <c r="X88" s="273"/>
      <c r="Y88" s="274"/>
      <c r="Z88" s="275"/>
      <c r="AA88" s="273"/>
      <c r="AB88" s="274"/>
      <c r="AC88" s="275"/>
      <c r="AD88" s="273"/>
      <c r="AE88" s="274"/>
      <c r="AF88" s="275"/>
      <c r="AG88" s="113"/>
      <c r="AH88" s="114"/>
      <c r="AI88" s="279"/>
      <c r="AJ88" s="280"/>
      <c r="AK88" s="280"/>
      <c r="AL88" s="281"/>
      <c r="AM88" s="226"/>
      <c r="AN88" s="228"/>
      <c r="AO88" s="226"/>
      <c r="AP88" s="227"/>
      <c r="AQ88" s="228"/>
      <c r="AR88" s="226"/>
      <c r="AS88" s="228"/>
      <c r="AT88" s="226"/>
      <c r="AU88" s="228"/>
      <c r="AV88" s="174"/>
      <c r="AW88" s="175"/>
    </row>
    <row r="89" spans="1:49" ht="23.25" thickBot="1" x14ac:dyDescent="0.3">
      <c r="A89" s="80" t="s">
        <v>123</v>
      </c>
      <c r="B89" s="28" t="s">
        <v>124</v>
      </c>
      <c r="C89" s="105">
        <v>3</v>
      </c>
      <c r="D89" s="105"/>
      <c r="E89" s="259"/>
      <c r="F89" s="260"/>
      <c r="G89" s="261"/>
      <c r="H89" s="105"/>
      <c r="I89" s="259">
        <v>3</v>
      </c>
      <c r="J89" s="261"/>
      <c r="K89" s="259">
        <v>90</v>
      </c>
      <c r="L89" s="260"/>
      <c r="M89" s="260"/>
      <c r="N89" s="261"/>
      <c r="O89" s="259">
        <v>48</v>
      </c>
      <c r="P89" s="260"/>
      <c r="Q89" s="261"/>
      <c r="R89" s="259">
        <v>32</v>
      </c>
      <c r="S89" s="261"/>
      <c r="T89" s="259"/>
      <c r="U89" s="261"/>
      <c r="V89" s="259">
        <v>16</v>
      </c>
      <c r="W89" s="261"/>
      <c r="X89" s="259">
        <v>42</v>
      </c>
      <c r="Y89" s="260"/>
      <c r="Z89" s="261"/>
      <c r="AA89" s="259"/>
      <c r="AB89" s="260"/>
      <c r="AC89" s="261"/>
      <c r="AD89" s="259"/>
      <c r="AE89" s="260"/>
      <c r="AF89" s="261"/>
      <c r="AG89" s="106"/>
      <c r="AH89" s="107"/>
      <c r="AI89" s="259">
        <v>3</v>
      </c>
      <c r="AJ89" s="260"/>
      <c r="AK89" s="260"/>
      <c r="AL89" s="261"/>
      <c r="AM89" s="163"/>
      <c r="AN89" s="165"/>
      <c r="AO89" s="163"/>
      <c r="AP89" s="164"/>
      <c r="AQ89" s="165"/>
      <c r="AR89" s="163"/>
      <c r="AS89" s="165"/>
      <c r="AT89" s="163"/>
      <c r="AU89" s="165"/>
      <c r="AV89" s="174"/>
      <c r="AW89" s="175"/>
    </row>
    <row r="90" spans="1:49" ht="26.25" thickBot="1" x14ac:dyDescent="0.3">
      <c r="A90" s="80" t="s">
        <v>125</v>
      </c>
      <c r="B90" s="28" t="s">
        <v>126</v>
      </c>
      <c r="C90" s="25">
        <v>2</v>
      </c>
      <c r="D90" s="25"/>
      <c r="E90" s="163"/>
      <c r="F90" s="164"/>
      <c r="G90" s="165"/>
      <c r="H90" s="25"/>
      <c r="I90" s="163">
        <v>6</v>
      </c>
      <c r="J90" s="165"/>
      <c r="K90" s="163">
        <v>180</v>
      </c>
      <c r="L90" s="164"/>
      <c r="M90" s="164"/>
      <c r="N90" s="165"/>
      <c r="O90" s="163">
        <v>96</v>
      </c>
      <c r="P90" s="164"/>
      <c r="Q90" s="165"/>
      <c r="R90" s="163">
        <v>32</v>
      </c>
      <c r="S90" s="165"/>
      <c r="T90" s="163"/>
      <c r="U90" s="165"/>
      <c r="V90" s="163">
        <v>64</v>
      </c>
      <c r="W90" s="165"/>
      <c r="X90" s="163">
        <v>84</v>
      </c>
      <c r="Y90" s="164"/>
      <c r="Z90" s="165"/>
      <c r="AA90" s="163">
        <v>3</v>
      </c>
      <c r="AB90" s="164"/>
      <c r="AC90" s="165"/>
      <c r="AD90" s="163">
        <v>3</v>
      </c>
      <c r="AE90" s="164"/>
      <c r="AF90" s="165"/>
      <c r="AG90" s="90"/>
      <c r="AH90" s="96"/>
      <c r="AI90" s="163"/>
      <c r="AJ90" s="164"/>
      <c r="AK90" s="164"/>
      <c r="AL90" s="165"/>
      <c r="AM90" s="163"/>
      <c r="AN90" s="165"/>
      <c r="AO90" s="163"/>
      <c r="AP90" s="164"/>
      <c r="AQ90" s="165"/>
      <c r="AR90" s="163"/>
      <c r="AS90" s="165"/>
      <c r="AT90" s="163"/>
      <c r="AU90" s="165"/>
      <c r="AV90" s="174"/>
      <c r="AW90" s="175"/>
    </row>
    <row r="91" spans="1:49" ht="26.25" thickBot="1" x14ac:dyDescent="0.3">
      <c r="A91" s="80" t="s">
        <v>127</v>
      </c>
      <c r="B91" s="104" t="s">
        <v>128</v>
      </c>
      <c r="C91" s="105"/>
      <c r="D91" s="105" t="s">
        <v>129</v>
      </c>
      <c r="E91" s="259"/>
      <c r="F91" s="260"/>
      <c r="G91" s="261"/>
      <c r="H91" s="105"/>
      <c r="I91" s="259">
        <v>3</v>
      </c>
      <c r="J91" s="261"/>
      <c r="K91" s="259">
        <v>90</v>
      </c>
      <c r="L91" s="260"/>
      <c r="M91" s="260"/>
      <c r="N91" s="261"/>
      <c r="O91" s="259">
        <v>56</v>
      </c>
      <c r="P91" s="260"/>
      <c r="Q91" s="261"/>
      <c r="R91" s="259">
        <v>28</v>
      </c>
      <c r="S91" s="261"/>
      <c r="T91" s="259"/>
      <c r="U91" s="261"/>
      <c r="V91" s="259">
        <v>28</v>
      </c>
      <c r="W91" s="261"/>
      <c r="X91" s="259">
        <v>34</v>
      </c>
      <c r="Y91" s="260"/>
      <c r="Z91" s="261"/>
      <c r="AA91" s="259"/>
      <c r="AB91" s="260"/>
      <c r="AC91" s="261"/>
      <c r="AD91" s="259"/>
      <c r="AE91" s="260"/>
      <c r="AF91" s="261"/>
      <c r="AG91" s="106"/>
      <c r="AH91" s="107"/>
      <c r="AI91" s="259"/>
      <c r="AJ91" s="260"/>
      <c r="AK91" s="260"/>
      <c r="AL91" s="261"/>
      <c r="AM91" s="259"/>
      <c r="AN91" s="261"/>
      <c r="AO91" s="259"/>
      <c r="AP91" s="260"/>
      <c r="AQ91" s="261"/>
      <c r="AR91" s="259"/>
      <c r="AS91" s="261"/>
      <c r="AT91" s="259">
        <v>4</v>
      </c>
      <c r="AU91" s="261"/>
      <c r="AV91" s="174"/>
      <c r="AW91" s="175"/>
    </row>
    <row r="92" spans="1:49" ht="23.25" thickBot="1" x14ac:dyDescent="0.3">
      <c r="A92" s="80" t="s">
        <v>130</v>
      </c>
      <c r="B92" s="104" t="s">
        <v>131</v>
      </c>
      <c r="C92" s="105"/>
      <c r="D92" s="105" t="s">
        <v>103</v>
      </c>
      <c r="E92" s="259"/>
      <c r="F92" s="260"/>
      <c r="G92" s="261"/>
      <c r="H92" s="105"/>
      <c r="I92" s="259">
        <v>4</v>
      </c>
      <c r="J92" s="261"/>
      <c r="K92" s="259">
        <v>120</v>
      </c>
      <c r="L92" s="260"/>
      <c r="M92" s="260"/>
      <c r="N92" s="261"/>
      <c r="O92" s="259">
        <v>64</v>
      </c>
      <c r="P92" s="260"/>
      <c r="Q92" s="261"/>
      <c r="R92" s="259">
        <v>32</v>
      </c>
      <c r="S92" s="261"/>
      <c r="T92" s="259"/>
      <c r="U92" s="261"/>
      <c r="V92" s="259">
        <v>32</v>
      </c>
      <c r="W92" s="261"/>
      <c r="X92" s="259">
        <v>56</v>
      </c>
      <c r="Y92" s="260"/>
      <c r="Z92" s="261"/>
      <c r="AA92" s="259"/>
      <c r="AB92" s="260"/>
      <c r="AC92" s="261"/>
      <c r="AD92" s="259">
        <v>4</v>
      </c>
      <c r="AE92" s="260"/>
      <c r="AF92" s="261"/>
      <c r="AG92" s="106"/>
      <c r="AH92" s="107"/>
      <c r="AI92" s="259"/>
      <c r="AJ92" s="260"/>
      <c r="AK92" s="260"/>
      <c r="AL92" s="261"/>
      <c r="AM92" s="259"/>
      <c r="AN92" s="261"/>
      <c r="AO92" s="259"/>
      <c r="AP92" s="260"/>
      <c r="AQ92" s="261"/>
      <c r="AR92" s="259"/>
      <c r="AS92" s="261"/>
      <c r="AT92" s="259"/>
      <c r="AU92" s="261"/>
      <c r="AV92" s="174"/>
      <c r="AW92" s="175"/>
    </row>
    <row r="93" spans="1:49" ht="23.25" thickBot="1" x14ac:dyDescent="0.3">
      <c r="A93" s="80" t="s">
        <v>132</v>
      </c>
      <c r="B93" s="104" t="s">
        <v>133</v>
      </c>
      <c r="C93" s="105">
        <v>1</v>
      </c>
      <c r="D93" s="108"/>
      <c r="E93" s="259"/>
      <c r="F93" s="260"/>
      <c r="G93" s="261"/>
      <c r="H93" s="105"/>
      <c r="I93" s="259">
        <v>3</v>
      </c>
      <c r="J93" s="261"/>
      <c r="K93" s="259">
        <v>90</v>
      </c>
      <c r="L93" s="260"/>
      <c r="M93" s="260"/>
      <c r="N93" s="261"/>
      <c r="O93" s="259">
        <v>48</v>
      </c>
      <c r="P93" s="260"/>
      <c r="Q93" s="261"/>
      <c r="R93" s="259"/>
      <c r="S93" s="261"/>
      <c r="T93" s="259"/>
      <c r="U93" s="261"/>
      <c r="V93" s="259">
        <v>48</v>
      </c>
      <c r="W93" s="261"/>
      <c r="X93" s="259">
        <v>42</v>
      </c>
      <c r="Y93" s="260"/>
      <c r="Z93" s="261"/>
      <c r="AA93" s="259">
        <v>3</v>
      </c>
      <c r="AB93" s="260"/>
      <c r="AC93" s="261"/>
      <c r="AD93" s="259"/>
      <c r="AE93" s="260"/>
      <c r="AF93" s="261"/>
      <c r="AG93" s="106"/>
      <c r="AH93" s="107"/>
      <c r="AI93" s="259"/>
      <c r="AJ93" s="260"/>
      <c r="AK93" s="260"/>
      <c r="AL93" s="261"/>
      <c r="AM93" s="259"/>
      <c r="AN93" s="261"/>
      <c r="AO93" s="259"/>
      <c r="AP93" s="260"/>
      <c r="AQ93" s="261"/>
      <c r="AR93" s="259"/>
      <c r="AS93" s="261"/>
      <c r="AT93" s="259"/>
      <c r="AU93" s="261"/>
      <c r="AV93" s="174"/>
      <c r="AW93" s="175"/>
    </row>
    <row r="94" spans="1:49" ht="39" thickBot="1" x14ac:dyDescent="0.3">
      <c r="A94" s="80" t="s">
        <v>134</v>
      </c>
      <c r="B94" s="148" t="s">
        <v>135</v>
      </c>
      <c r="C94" s="105"/>
      <c r="D94" s="105">
        <v>3</v>
      </c>
      <c r="E94" s="259"/>
      <c r="F94" s="260"/>
      <c r="G94" s="261"/>
      <c r="H94" s="105"/>
      <c r="I94" s="259">
        <v>4.5</v>
      </c>
      <c r="J94" s="261"/>
      <c r="K94" s="259">
        <v>135</v>
      </c>
      <c r="L94" s="260"/>
      <c r="M94" s="260"/>
      <c r="N94" s="261"/>
      <c r="O94" s="259">
        <v>64</v>
      </c>
      <c r="P94" s="260"/>
      <c r="Q94" s="261"/>
      <c r="R94" s="259">
        <v>32</v>
      </c>
      <c r="S94" s="261"/>
      <c r="T94" s="259"/>
      <c r="U94" s="261"/>
      <c r="V94" s="259">
        <v>32</v>
      </c>
      <c r="W94" s="261"/>
      <c r="X94" s="259">
        <v>71</v>
      </c>
      <c r="Y94" s="260"/>
      <c r="Z94" s="261"/>
      <c r="AA94" s="259"/>
      <c r="AB94" s="260"/>
      <c r="AC94" s="261"/>
      <c r="AD94" s="259"/>
      <c r="AE94" s="260"/>
      <c r="AF94" s="261"/>
      <c r="AG94" s="106">
        <v>4</v>
      </c>
      <c r="AH94" s="107"/>
      <c r="AI94" s="259"/>
      <c r="AJ94" s="260"/>
      <c r="AK94" s="260"/>
      <c r="AL94" s="261"/>
      <c r="AM94" s="259"/>
      <c r="AN94" s="261"/>
      <c r="AO94" s="259"/>
      <c r="AP94" s="260"/>
      <c r="AQ94" s="261"/>
      <c r="AR94" s="259"/>
      <c r="AS94" s="261"/>
      <c r="AT94" s="259"/>
      <c r="AU94" s="261"/>
      <c r="AV94" s="174"/>
      <c r="AW94" s="175"/>
    </row>
    <row r="95" spans="1:49" ht="39" thickBot="1" x14ac:dyDescent="0.3">
      <c r="A95" s="80" t="s">
        <v>137</v>
      </c>
      <c r="B95" s="148" t="s">
        <v>138</v>
      </c>
      <c r="C95" s="105">
        <v>5</v>
      </c>
      <c r="D95" s="105"/>
      <c r="E95" s="259"/>
      <c r="F95" s="260"/>
      <c r="G95" s="261"/>
      <c r="H95" s="105"/>
      <c r="I95" s="259">
        <v>4.5</v>
      </c>
      <c r="J95" s="261"/>
      <c r="K95" s="259">
        <v>135</v>
      </c>
      <c r="L95" s="260"/>
      <c r="M95" s="260"/>
      <c r="N95" s="261"/>
      <c r="O95" s="259">
        <v>64</v>
      </c>
      <c r="P95" s="260"/>
      <c r="Q95" s="261"/>
      <c r="R95" s="259">
        <v>32</v>
      </c>
      <c r="S95" s="261"/>
      <c r="T95" s="259"/>
      <c r="U95" s="261"/>
      <c r="V95" s="259">
        <v>32</v>
      </c>
      <c r="W95" s="261"/>
      <c r="X95" s="259">
        <v>71</v>
      </c>
      <c r="Y95" s="260"/>
      <c r="Z95" s="261"/>
      <c r="AA95" s="259"/>
      <c r="AB95" s="260"/>
      <c r="AC95" s="261"/>
      <c r="AD95" s="259"/>
      <c r="AE95" s="260"/>
      <c r="AF95" s="261"/>
      <c r="AG95" s="106"/>
      <c r="AH95" s="107"/>
      <c r="AI95" s="259"/>
      <c r="AJ95" s="260"/>
      <c r="AK95" s="260"/>
      <c r="AL95" s="261"/>
      <c r="AM95" s="259">
        <v>4</v>
      </c>
      <c r="AN95" s="261"/>
      <c r="AO95" s="259"/>
      <c r="AP95" s="260"/>
      <c r="AQ95" s="261"/>
      <c r="AR95" s="259"/>
      <c r="AS95" s="261"/>
      <c r="AT95" s="259"/>
      <c r="AU95" s="261"/>
      <c r="AV95" s="174"/>
      <c r="AW95" s="175"/>
    </row>
    <row r="96" spans="1:49" ht="23.25" thickBot="1" x14ac:dyDescent="0.3">
      <c r="A96" s="80" t="s">
        <v>139</v>
      </c>
      <c r="B96" s="104" t="s">
        <v>140</v>
      </c>
      <c r="C96" s="105"/>
      <c r="D96" s="105">
        <v>7</v>
      </c>
      <c r="E96" s="293">
        <v>6</v>
      </c>
      <c r="F96" s="294"/>
      <c r="G96" s="295"/>
      <c r="H96" s="105">
        <v>0</v>
      </c>
      <c r="I96" s="259">
        <v>5</v>
      </c>
      <c r="J96" s="261"/>
      <c r="K96" s="259">
        <v>150</v>
      </c>
      <c r="L96" s="260"/>
      <c r="M96" s="260"/>
      <c r="N96" s="261"/>
      <c r="O96" s="259">
        <v>68</v>
      </c>
      <c r="P96" s="260"/>
      <c r="Q96" s="261"/>
      <c r="R96" s="259"/>
      <c r="S96" s="261"/>
      <c r="T96" s="259"/>
      <c r="U96" s="261"/>
      <c r="V96" s="259">
        <v>68</v>
      </c>
      <c r="W96" s="261"/>
      <c r="X96" s="259">
        <v>82</v>
      </c>
      <c r="Y96" s="260"/>
      <c r="Z96" s="261"/>
      <c r="AA96" s="259"/>
      <c r="AB96" s="260"/>
      <c r="AC96" s="261"/>
      <c r="AD96" s="259"/>
      <c r="AE96" s="260"/>
      <c r="AF96" s="261"/>
      <c r="AG96" s="106"/>
      <c r="AH96" s="107"/>
      <c r="AI96" s="259"/>
      <c r="AJ96" s="260"/>
      <c r="AK96" s="260"/>
      <c r="AL96" s="261"/>
      <c r="AM96" s="259">
        <v>1</v>
      </c>
      <c r="AN96" s="261"/>
      <c r="AO96" s="259">
        <v>2</v>
      </c>
      <c r="AP96" s="260"/>
      <c r="AQ96" s="261"/>
      <c r="AR96" s="259">
        <v>2</v>
      </c>
      <c r="AS96" s="261"/>
      <c r="AT96" s="259"/>
      <c r="AU96" s="261"/>
      <c r="AV96" s="174"/>
      <c r="AW96" s="175"/>
    </row>
    <row r="97" spans="1:49" ht="15.75" thickBot="1" x14ac:dyDescent="0.3">
      <c r="A97" s="97"/>
      <c r="B97" s="109" t="s">
        <v>58</v>
      </c>
      <c r="C97" s="115">
        <v>8</v>
      </c>
      <c r="D97" s="115">
        <v>4</v>
      </c>
      <c r="E97" s="116"/>
      <c r="F97" s="117">
        <v>1</v>
      </c>
      <c r="G97" s="118"/>
      <c r="H97" s="115"/>
      <c r="I97" s="149">
        <f>SUM(I85:I96)</f>
        <v>50</v>
      </c>
      <c r="J97" s="150"/>
      <c r="K97" s="119">
        <f>SUM(K85:K96)</f>
        <v>1500</v>
      </c>
      <c r="L97" s="292">
        <f ca="1">SUM(K97:M97)</f>
        <v>1500</v>
      </c>
      <c r="M97" s="292"/>
      <c r="N97" s="150"/>
      <c r="O97" s="119">
        <f>SUM(O85:O96)</f>
        <v>764</v>
      </c>
      <c r="P97" s="292">
        <f ca="1">SUM(O97:P97)</f>
        <v>764</v>
      </c>
      <c r="Q97" s="150"/>
      <c r="R97" s="149">
        <f>SUM(R85:R96)</f>
        <v>332</v>
      </c>
      <c r="S97" s="150"/>
      <c r="T97" s="119"/>
      <c r="U97" s="120"/>
      <c r="V97" s="149">
        <f>SUM(V85:V96)</f>
        <v>432</v>
      </c>
      <c r="W97" s="150"/>
      <c r="X97" s="149">
        <f>SUM(X85:X96)</f>
        <v>736</v>
      </c>
      <c r="Y97" s="292"/>
      <c r="Z97" s="150"/>
      <c r="AA97" s="149">
        <f>SUM(AA86:AA96)</f>
        <v>8</v>
      </c>
      <c r="AB97" s="292"/>
      <c r="AC97" s="150"/>
      <c r="AD97" s="149">
        <f>SUM(AD90:AD96)</f>
        <v>7</v>
      </c>
      <c r="AE97" s="292"/>
      <c r="AF97" s="150"/>
      <c r="AG97" s="119">
        <f>SUM(AG86:AG96)</f>
        <v>11</v>
      </c>
      <c r="AH97" s="120"/>
      <c r="AI97" s="149">
        <f>SUM(AI86:AI96)</f>
        <v>7</v>
      </c>
      <c r="AJ97" s="292"/>
      <c r="AK97" s="292"/>
      <c r="AL97" s="150"/>
      <c r="AM97" s="149">
        <f>SUM(AM85:AM96)</f>
        <v>9</v>
      </c>
      <c r="AN97" s="150"/>
      <c r="AO97" s="119"/>
      <c r="AP97" s="121">
        <v>2</v>
      </c>
      <c r="AQ97" s="120"/>
      <c r="AR97" s="149">
        <v>2</v>
      </c>
      <c r="AS97" s="150"/>
      <c r="AT97" s="149">
        <v>4</v>
      </c>
      <c r="AU97" s="150"/>
      <c r="AV97" s="91"/>
      <c r="AW97" s="92"/>
    </row>
    <row r="98" spans="1:49" ht="51" customHeight="1" thickBot="1" x14ac:dyDescent="0.3">
      <c r="A98" s="154" t="s">
        <v>141</v>
      </c>
      <c r="B98" s="156"/>
      <c r="C98" s="26">
        <v>29</v>
      </c>
      <c r="D98" s="26">
        <v>15</v>
      </c>
      <c r="E98" s="298">
        <v>1</v>
      </c>
      <c r="F98" s="300"/>
      <c r="G98" s="299"/>
      <c r="H98" s="146">
        <v>0</v>
      </c>
      <c r="I98" s="298">
        <v>180</v>
      </c>
      <c r="J98" s="299"/>
      <c r="K98" s="298">
        <v>5400</v>
      </c>
      <c r="L98" s="300"/>
      <c r="M98" s="300"/>
      <c r="N98" s="299"/>
      <c r="O98" s="298">
        <v>2464</v>
      </c>
      <c r="P98" s="300"/>
      <c r="Q98" s="299"/>
      <c r="R98" s="298">
        <v>980</v>
      </c>
      <c r="S98" s="299"/>
      <c r="T98" s="298">
        <v>0</v>
      </c>
      <c r="U98" s="299"/>
      <c r="V98" s="298">
        <v>1484</v>
      </c>
      <c r="W98" s="299"/>
      <c r="X98" s="298">
        <v>2936</v>
      </c>
      <c r="Y98" s="300"/>
      <c r="Z98" s="299"/>
      <c r="AA98" s="298">
        <v>28</v>
      </c>
      <c r="AB98" s="300"/>
      <c r="AC98" s="299"/>
      <c r="AD98" s="154">
        <v>28</v>
      </c>
      <c r="AE98" s="155"/>
      <c r="AF98" s="156"/>
      <c r="AG98" s="154">
        <v>22</v>
      </c>
      <c r="AH98" s="156"/>
      <c r="AI98" s="154">
        <v>24</v>
      </c>
      <c r="AJ98" s="155"/>
      <c r="AK98" s="155"/>
      <c r="AL98" s="156"/>
      <c r="AM98" s="154">
        <v>19</v>
      </c>
      <c r="AN98" s="156"/>
      <c r="AO98" s="154">
        <v>11</v>
      </c>
      <c r="AP98" s="155"/>
      <c r="AQ98" s="156"/>
      <c r="AR98" s="154">
        <v>20</v>
      </c>
      <c r="AS98" s="156"/>
      <c r="AT98" s="154">
        <v>12</v>
      </c>
      <c r="AU98" s="156"/>
      <c r="AV98" s="174"/>
      <c r="AW98" s="175"/>
    </row>
    <row r="99" spans="1:49" ht="14.45" x14ac:dyDescent="0.3">
      <c r="A99" s="297"/>
      <c r="B99" s="297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297"/>
      <c r="AH99" s="297"/>
      <c r="AI99" s="297"/>
      <c r="AJ99" s="297"/>
      <c r="AK99" s="297"/>
      <c r="AL99" s="297"/>
      <c r="AM99" s="297"/>
      <c r="AN99" s="297"/>
      <c r="AO99" s="297"/>
      <c r="AP99" s="297"/>
      <c r="AQ99" s="297"/>
      <c r="AR99" s="297"/>
      <c r="AS99" s="297"/>
      <c r="AT99" s="297"/>
      <c r="AU99" s="297"/>
      <c r="AV99" s="175"/>
      <c r="AW99" s="175"/>
    </row>
    <row r="100" spans="1:49" x14ac:dyDescent="0.25">
      <c r="A100" s="234"/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175"/>
      <c r="AW100" s="175"/>
    </row>
    <row r="101" spans="1:49" ht="15.75" thickBot="1" x14ac:dyDescent="0.3">
      <c r="A101" s="296" t="s">
        <v>142</v>
      </c>
      <c r="B101" s="296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6"/>
      <c r="AK101" s="296"/>
      <c r="AL101" s="296"/>
      <c r="AM101" s="296"/>
      <c r="AN101" s="296"/>
      <c r="AO101" s="296"/>
      <c r="AP101" s="296"/>
      <c r="AQ101" s="296"/>
      <c r="AR101" s="296"/>
      <c r="AS101" s="296"/>
      <c r="AT101" s="296"/>
      <c r="AU101" s="296"/>
      <c r="AV101" s="175"/>
      <c r="AW101" s="175"/>
    </row>
    <row r="102" spans="1:49" x14ac:dyDescent="0.25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175"/>
      <c r="AW102" s="175"/>
    </row>
    <row r="103" spans="1:49" x14ac:dyDescent="0.25">
      <c r="A103" s="235" t="s">
        <v>143</v>
      </c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35"/>
      <c r="AT103" s="235"/>
      <c r="AU103" s="235"/>
      <c r="AV103" s="175"/>
      <c r="AW103" s="175"/>
    </row>
    <row r="104" spans="1:49" x14ac:dyDescent="0.25">
      <c r="A104" s="235" t="s">
        <v>144</v>
      </c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175"/>
      <c r="AW104" s="175"/>
    </row>
    <row r="105" spans="1:49" ht="15.75" thickBot="1" x14ac:dyDescent="0.3">
      <c r="A105" s="196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301"/>
      <c r="AV105" s="175"/>
      <c r="AW105" s="175"/>
    </row>
    <row r="106" spans="1:49" ht="33.75" customHeight="1" x14ac:dyDescent="0.25">
      <c r="A106" s="302" t="s">
        <v>145</v>
      </c>
      <c r="B106" s="304" t="s">
        <v>146</v>
      </c>
      <c r="C106" s="306"/>
      <c r="D106" s="308" t="s">
        <v>147</v>
      </c>
      <c r="E106" s="309"/>
      <c r="F106" s="306"/>
      <c r="G106" s="308"/>
      <c r="H106" s="312"/>
      <c r="I106" s="309"/>
      <c r="J106" s="308">
        <v>12</v>
      </c>
      <c r="K106" s="312"/>
      <c r="L106" s="309"/>
      <c r="M106" s="308">
        <v>360</v>
      </c>
      <c r="N106" s="312"/>
      <c r="O106" s="309"/>
      <c r="P106" s="308">
        <v>128</v>
      </c>
      <c r="Q106" s="312"/>
      <c r="R106" s="309"/>
      <c r="S106" s="308">
        <v>64</v>
      </c>
      <c r="T106" s="309"/>
      <c r="U106" s="308"/>
      <c r="V106" s="309"/>
      <c r="W106" s="308">
        <v>64</v>
      </c>
      <c r="X106" s="309"/>
      <c r="Y106" s="308">
        <v>232</v>
      </c>
      <c r="Z106" s="312"/>
      <c r="AA106" s="309"/>
      <c r="AB106" s="308"/>
      <c r="AC106" s="312"/>
      <c r="AD106" s="309"/>
      <c r="AE106" s="308"/>
      <c r="AF106" s="312"/>
      <c r="AG106" s="309"/>
      <c r="AH106" s="308">
        <v>2</v>
      </c>
      <c r="AI106" s="312"/>
      <c r="AJ106" s="309"/>
      <c r="AK106" s="308">
        <v>2</v>
      </c>
      <c r="AL106" s="312"/>
      <c r="AM106" s="309"/>
      <c r="AN106" s="308">
        <v>2</v>
      </c>
      <c r="AO106" s="309"/>
      <c r="AP106" s="308">
        <v>2</v>
      </c>
      <c r="AQ106" s="312"/>
      <c r="AR106" s="309"/>
      <c r="AS106" s="308"/>
      <c r="AT106" s="312"/>
      <c r="AU106" s="314"/>
      <c r="AV106" s="315"/>
      <c r="AW106" s="316"/>
    </row>
    <row r="107" spans="1:49" ht="15.75" thickBot="1" x14ac:dyDescent="0.3">
      <c r="A107" s="303"/>
      <c r="B107" s="305"/>
      <c r="C107" s="307"/>
      <c r="D107" s="310">
        <v>5.6</v>
      </c>
      <c r="E107" s="311"/>
      <c r="F107" s="307"/>
      <c r="G107" s="310"/>
      <c r="H107" s="313"/>
      <c r="I107" s="311"/>
      <c r="J107" s="310"/>
      <c r="K107" s="313"/>
      <c r="L107" s="311"/>
      <c r="M107" s="310"/>
      <c r="N107" s="313"/>
      <c r="O107" s="311"/>
      <c r="P107" s="310"/>
      <c r="Q107" s="313"/>
      <c r="R107" s="311"/>
      <c r="S107" s="310"/>
      <c r="T107" s="311"/>
      <c r="U107" s="310"/>
      <c r="V107" s="311"/>
      <c r="W107" s="310"/>
      <c r="X107" s="311"/>
      <c r="Y107" s="310"/>
      <c r="Z107" s="313"/>
      <c r="AA107" s="311"/>
      <c r="AB107" s="310"/>
      <c r="AC107" s="313"/>
      <c r="AD107" s="311"/>
      <c r="AE107" s="310"/>
      <c r="AF107" s="313"/>
      <c r="AG107" s="311"/>
      <c r="AH107" s="310"/>
      <c r="AI107" s="313"/>
      <c r="AJ107" s="311"/>
      <c r="AK107" s="310"/>
      <c r="AL107" s="313"/>
      <c r="AM107" s="311"/>
      <c r="AN107" s="310"/>
      <c r="AO107" s="311"/>
      <c r="AP107" s="310"/>
      <c r="AQ107" s="313"/>
      <c r="AR107" s="311"/>
      <c r="AS107" s="310"/>
      <c r="AT107" s="311"/>
      <c r="AU107" s="317"/>
      <c r="AV107" s="318"/>
      <c r="AW107" s="319"/>
    </row>
    <row r="108" spans="1:49" ht="15.75" thickBot="1" x14ac:dyDescent="0.3">
      <c r="A108" s="325" t="s">
        <v>58</v>
      </c>
      <c r="B108" s="326"/>
      <c r="C108" s="32"/>
      <c r="D108" s="322">
        <v>4</v>
      </c>
      <c r="E108" s="324"/>
      <c r="F108" s="32"/>
      <c r="G108" s="322">
        <v>0</v>
      </c>
      <c r="H108" s="323"/>
      <c r="I108" s="324"/>
      <c r="J108" s="322">
        <v>12</v>
      </c>
      <c r="K108" s="323"/>
      <c r="L108" s="324"/>
      <c r="M108" s="322">
        <v>360</v>
      </c>
      <c r="N108" s="323"/>
      <c r="O108" s="324"/>
      <c r="P108" s="322">
        <v>128</v>
      </c>
      <c r="Q108" s="323"/>
      <c r="R108" s="324"/>
      <c r="S108" s="322">
        <v>64</v>
      </c>
      <c r="T108" s="324"/>
      <c r="U108" s="322"/>
      <c r="V108" s="324"/>
      <c r="W108" s="322">
        <v>64</v>
      </c>
      <c r="X108" s="324"/>
      <c r="Y108" s="322">
        <v>232</v>
      </c>
      <c r="Z108" s="323"/>
      <c r="AA108" s="324"/>
      <c r="AB108" s="322"/>
      <c r="AC108" s="323"/>
      <c r="AD108" s="324"/>
      <c r="AE108" s="322"/>
      <c r="AF108" s="323"/>
      <c r="AG108" s="324"/>
      <c r="AH108" s="322">
        <v>2</v>
      </c>
      <c r="AI108" s="323"/>
      <c r="AJ108" s="324"/>
      <c r="AK108" s="322">
        <v>2</v>
      </c>
      <c r="AL108" s="323"/>
      <c r="AM108" s="324"/>
      <c r="AN108" s="322">
        <v>2</v>
      </c>
      <c r="AO108" s="324"/>
      <c r="AP108" s="322">
        <v>2</v>
      </c>
      <c r="AQ108" s="323"/>
      <c r="AR108" s="324"/>
      <c r="AS108" s="320"/>
      <c r="AT108" s="321"/>
      <c r="AU108" s="33"/>
      <c r="AV108" s="327"/>
      <c r="AW108" s="328"/>
    </row>
    <row r="109" spans="1:49" ht="24.75" customHeight="1" x14ac:dyDescent="0.25">
      <c r="A109" s="157" t="s">
        <v>148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</row>
    <row r="110" spans="1:49" ht="15" customHeight="1" x14ac:dyDescent="0.25">
      <c r="A110" s="157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</row>
    <row r="111" spans="1:49" ht="15.75" thickBot="1" x14ac:dyDescent="0.3">
      <c r="A111" s="159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</row>
    <row r="112" spans="1:49" ht="27" customHeight="1" thickBot="1" x14ac:dyDescent="0.3">
      <c r="A112" s="46" t="s">
        <v>149</v>
      </c>
      <c r="B112" s="31" t="s">
        <v>150</v>
      </c>
      <c r="C112" s="28"/>
      <c r="D112" s="320">
        <v>3</v>
      </c>
      <c r="E112" s="321"/>
      <c r="F112" s="28"/>
      <c r="G112" s="320"/>
      <c r="H112" s="329"/>
      <c r="I112" s="321"/>
      <c r="J112" s="320">
        <v>3</v>
      </c>
      <c r="K112" s="329"/>
      <c r="L112" s="321"/>
      <c r="M112" s="320">
        <v>90</v>
      </c>
      <c r="N112" s="329"/>
      <c r="O112" s="321"/>
      <c r="P112" s="320">
        <v>32</v>
      </c>
      <c r="Q112" s="329"/>
      <c r="R112" s="321"/>
      <c r="S112" s="320">
        <v>32</v>
      </c>
      <c r="T112" s="321"/>
      <c r="U112" s="320"/>
      <c r="V112" s="321"/>
      <c r="W112" s="320"/>
      <c r="X112" s="321"/>
      <c r="Y112" s="320">
        <v>58</v>
      </c>
      <c r="Z112" s="329"/>
      <c r="AA112" s="321"/>
      <c r="AB112" s="320"/>
      <c r="AC112" s="329"/>
      <c r="AD112" s="321"/>
      <c r="AE112" s="320"/>
      <c r="AF112" s="329"/>
      <c r="AG112" s="321"/>
      <c r="AH112" s="320">
        <v>2</v>
      </c>
      <c r="AI112" s="329"/>
      <c r="AJ112" s="321"/>
      <c r="AK112" s="320"/>
      <c r="AL112" s="329"/>
      <c r="AM112" s="321"/>
      <c r="AN112" s="320"/>
      <c r="AO112" s="321"/>
      <c r="AP112" s="320"/>
      <c r="AQ112" s="329"/>
      <c r="AR112" s="321"/>
      <c r="AS112" s="320"/>
      <c r="AT112" s="321"/>
      <c r="AU112" s="320"/>
      <c r="AV112" s="329"/>
      <c r="AW112" s="321"/>
    </row>
    <row r="113" spans="1:49" ht="27.75" customHeight="1" thickBot="1" x14ac:dyDescent="0.3">
      <c r="A113" s="46"/>
      <c r="B113" s="147" t="s">
        <v>151</v>
      </c>
      <c r="C113" s="28"/>
      <c r="D113" s="320"/>
      <c r="E113" s="321"/>
      <c r="F113" s="28"/>
      <c r="G113" s="320"/>
      <c r="H113" s="329"/>
      <c r="I113" s="321"/>
      <c r="J113" s="320"/>
      <c r="K113" s="329"/>
      <c r="L113" s="321"/>
      <c r="M113" s="320"/>
      <c r="N113" s="329"/>
      <c r="O113" s="321"/>
      <c r="P113" s="320"/>
      <c r="Q113" s="329"/>
      <c r="R113" s="321"/>
      <c r="S113" s="320"/>
      <c r="T113" s="321"/>
      <c r="U113" s="320"/>
      <c r="V113" s="321"/>
      <c r="W113" s="320"/>
      <c r="X113" s="321"/>
      <c r="Y113" s="320"/>
      <c r="Z113" s="329"/>
      <c r="AA113" s="321"/>
      <c r="AB113" s="320"/>
      <c r="AC113" s="329"/>
      <c r="AD113" s="321"/>
      <c r="AE113" s="320"/>
      <c r="AF113" s="329"/>
      <c r="AG113" s="321"/>
      <c r="AH113" s="320"/>
      <c r="AI113" s="329"/>
      <c r="AJ113" s="321"/>
      <c r="AK113" s="320"/>
      <c r="AL113" s="329"/>
      <c r="AM113" s="321"/>
      <c r="AN113" s="320"/>
      <c r="AO113" s="321"/>
      <c r="AP113" s="320"/>
      <c r="AQ113" s="329"/>
      <c r="AR113" s="321"/>
      <c r="AS113" s="320"/>
      <c r="AT113" s="321"/>
      <c r="AU113" s="320"/>
      <c r="AV113" s="329"/>
      <c r="AW113" s="321"/>
    </row>
    <row r="114" spans="1:49" ht="19.5" customHeight="1" thickBot="1" x14ac:dyDescent="0.3">
      <c r="A114" s="46"/>
      <c r="B114" s="31" t="s">
        <v>152</v>
      </c>
      <c r="C114" s="28"/>
      <c r="D114" s="320"/>
      <c r="E114" s="321"/>
      <c r="F114" s="28"/>
      <c r="G114" s="320"/>
      <c r="H114" s="329"/>
      <c r="I114" s="321"/>
      <c r="J114" s="320"/>
      <c r="K114" s="329"/>
      <c r="L114" s="321"/>
      <c r="M114" s="320"/>
      <c r="N114" s="329"/>
      <c r="O114" s="321"/>
      <c r="P114" s="320"/>
      <c r="Q114" s="329"/>
      <c r="R114" s="321"/>
      <c r="S114" s="320"/>
      <c r="T114" s="321"/>
      <c r="U114" s="320"/>
      <c r="V114" s="321"/>
      <c r="W114" s="320"/>
      <c r="X114" s="321"/>
      <c r="Y114" s="320"/>
      <c r="Z114" s="329"/>
      <c r="AA114" s="321"/>
      <c r="AB114" s="320"/>
      <c r="AC114" s="329"/>
      <c r="AD114" s="321"/>
      <c r="AE114" s="320"/>
      <c r="AF114" s="329"/>
      <c r="AG114" s="321"/>
      <c r="AH114" s="320"/>
      <c r="AI114" s="329"/>
      <c r="AJ114" s="321"/>
      <c r="AK114" s="320"/>
      <c r="AL114" s="329"/>
      <c r="AM114" s="321"/>
      <c r="AN114" s="320"/>
      <c r="AO114" s="321"/>
      <c r="AP114" s="320"/>
      <c r="AQ114" s="329"/>
      <c r="AR114" s="321"/>
      <c r="AS114" s="320"/>
      <c r="AT114" s="321"/>
      <c r="AU114" s="320"/>
      <c r="AV114" s="329"/>
      <c r="AW114" s="321"/>
    </row>
    <row r="115" spans="1:49" ht="18" customHeight="1" thickBot="1" x14ac:dyDescent="0.3">
      <c r="A115" s="46"/>
      <c r="B115" s="31" t="s">
        <v>153</v>
      </c>
      <c r="C115" s="28"/>
      <c r="D115" s="320"/>
      <c r="E115" s="321"/>
      <c r="F115" s="28"/>
      <c r="G115" s="320"/>
      <c r="H115" s="329"/>
      <c r="I115" s="321"/>
      <c r="J115" s="320"/>
      <c r="K115" s="329"/>
      <c r="L115" s="321"/>
      <c r="M115" s="320"/>
      <c r="N115" s="329"/>
      <c r="O115" s="321"/>
      <c r="P115" s="320"/>
      <c r="Q115" s="329"/>
      <c r="R115" s="321"/>
      <c r="S115" s="320"/>
      <c r="T115" s="321"/>
      <c r="U115" s="320"/>
      <c r="V115" s="321"/>
      <c r="W115" s="320"/>
      <c r="X115" s="321"/>
      <c r="Y115" s="320"/>
      <c r="Z115" s="329"/>
      <c r="AA115" s="321"/>
      <c r="AB115" s="320"/>
      <c r="AC115" s="329"/>
      <c r="AD115" s="321"/>
      <c r="AE115" s="320"/>
      <c r="AF115" s="329"/>
      <c r="AG115" s="321"/>
      <c r="AH115" s="320"/>
      <c r="AI115" s="329"/>
      <c r="AJ115" s="321"/>
      <c r="AK115" s="320"/>
      <c r="AL115" s="329"/>
      <c r="AM115" s="321"/>
      <c r="AN115" s="320"/>
      <c r="AO115" s="321"/>
      <c r="AP115" s="320"/>
      <c r="AQ115" s="329"/>
      <c r="AR115" s="321"/>
      <c r="AS115" s="320"/>
      <c r="AT115" s="321"/>
      <c r="AU115" s="320"/>
      <c r="AV115" s="329"/>
      <c r="AW115" s="321"/>
    </row>
    <row r="116" spans="1:49" ht="34.5" thickBot="1" x14ac:dyDescent="0.3">
      <c r="A116" s="46"/>
      <c r="B116" s="31" t="s">
        <v>154</v>
      </c>
      <c r="C116" s="28"/>
      <c r="D116" s="320"/>
      <c r="E116" s="321"/>
      <c r="F116" s="28"/>
      <c r="G116" s="320"/>
      <c r="H116" s="329"/>
      <c r="I116" s="321"/>
      <c r="J116" s="320"/>
      <c r="K116" s="329"/>
      <c r="L116" s="321"/>
      <c r="M116" s="320"/>
      <c r="N116" s="329"/>
      <c r="O116" s="321"/>
      <c r="P116" s="320"/>
      <c r="Q116" s="329"/>
      <c r="R116" s="321"/>
      <c r="S116" s="320"/>
      <c r="T116" s="321"/>
      <c r="U116" s="320"/>
      <c r="V116" s="321"/>
      <c r="W116" s="320"/>
      <c r="X116" s="321"/>
      <c r="Y116" s="320"/>
      <c r="Z116" s="329"/>
      <c r="AA116" s="321"/>
      <c r="AB116" s="320"/>
      <c r="AC116" s="329"/>
      <c r="AD116" s="321"/>
      <c r="AE116" s="320"/>
      <c r="AF116" s="329"/>
      <c r="AG116" s="321"/>
      <c r="AH116" s="320"/>
      <c r="AI116" s="329"/>
      <c r="AJ116" s="321"/>
      <c r="AK116" s="320"/>
      <c r="AL116" s="329"/>
      <c r="AM116" s="321"/>
      <c r="AN116" s="320"/>
      <c r="AO116" s="321"/>
      <c r="AP116" s="320"/>
      <c r="AQ116" s="329"/>
      <c r="AR116" s="321"/>
      <c r="AS116" s="320"/>
      <c r="AT116" s="321"/>
      <c r="AU116" s="320"/>
      <c r="AV116" s="329"/>
      <c r="AW116" s="321"/>
    </row>
    <row r="117" spans="1:49" ht="34.5" thickBot="1" x14ac:dyDescent="0.3">
      <c r="A117" s="46" t="s">
        <v>155</v>
      </c>
      <c r="B117" s="31" t="s">
        <v>156</v>
      </c>
      <c r="C117" s="28"/>
      <c r="D117" s="320">
        <v>3</v>
      </c>
      <c r="E117" s="321"/>
      <c r="F117" s="28">
        <v>4</v>
      </c>
      <c r="G117" s="320"/>
      <c r="H117" s="329"/>
      <c r="I117" s="321"/>
      <c r="J117" s="320">
        <v>3</v>
      </c>
      <c r="K117" s="329"/>
      <c r="L117" s="321"/>
      <c r="M117" s="320">
        <v>90</v>
      </c>
      <c r="N117" s="329"/>
      <c r="O117" s="321"/>
      <c r="P117" s="320">
        <v>32</v>
      </c>
      <c r="Q117" s="329"/>
      <c r="R117" s="321"/>
      <c r="S117" s="320"/>
      <c r="T117" s="321"/>
      <c r="U117" s="320"/>
      <c r="V117" s="321"/>
      <c r="W117" s="320">
        <v>32</v>
      </c>
      <c r="X117" s="321"/>
      <c r="Y117" s="320">
        <v>58</v>
      </c>
      <c r="Z117" s="329"/>
      <c r="AA117" s="321"/>
      <c r="AB117" s="320"/>
      <c r="AC117" s="329"/>
      <c r="AD117" s="321"/>
      <c r="AE117" s="320"/>
      <c r="AF117" s="329"/>
      <c r="AG117" s="321"/>
      <c r="AH117" s="320">
        <v>1</v>
      </c>
      <c r="AI117" s="329"/>
      <c r="AJ117" s="321"/>
      <c r="AK117" s="320">
        <v>1</v>
      </c>
      <c r="AL117" s="329"/>
      <c r="AM117" s="321"/>
      <c r="AN117" s="320"/>
      <c r="AO117" s="321"/>
      <c r="AP117" s="320"/>
      <c r="AQ117" s="329"/>
      <c r="AR117" s="321"/>
      <c r="AS117" s="320"/>
      <c r="AT117" s="321"/>
      <c r="AU117" s="320"/>
      <c r="AV117" s="329"/>
      <c r="AW117" s="321"/>
    </row>
    <row r="118" spans="1:49" ht="34.5" thickBot="1" x14ac:dyDescent="0.3">
      <c r="A118" s="46"/>
      <c r="B118" s="31" t="s">
        <v>157</v>
      </c>
      <c r="C118" s="28"/>
      <c r="D118" s="320"/>
      <c r="E118" s="321"/>
      <c r="F118" s="28"/>
      <c r="G118" s="320"/>
      <c r="H118" s="329"/>
      <c r="I118" s="321"/>
      <c r="J118" s="320"/>
      <c r="K118" s="329"/>
      <c r="L118" s="321"/>
      <c r="M118" s="320"/>
      <c r="N118" s="329"/>
      <c r="O118" s="321"/>
      <c r="P118" s="320"/>
      <c r="Q118" s="329"/>
      <c r="R118" s="321"/>
      <c r="S118" s="320"/>
      <c r="T118" s="321"/>
      <c r="U118" s="320"/>
      <c r="V118" s="321"/>
      <c r="W118" s="320"/>
      <c r="X118" s="321"/>
      <c r="Y118" s="320"/>
      <c r="Z118" s="329"/>
      <c r="AA118" s="321"/>
      <c r="AB118" s="320"/>
      <c r="AC118" s="329"/>
      <c r="AD118" s="321"/>
      <c r="AE118" s="320"/>
      <c r="AF118" s="329"/>
      <c r="AG118" s="321"/>
      <c r="AH118" s="320"/>
      <c r="AI118" s="329"/>
      <c r="AJ118" s="321"/>
      <c r="AK118" s="320"/>
      <c r="AL118" s="329"/>
      <c r="AM118" s="321"/>
      <c r="AN118" s="320"/>
      <c r="AO118" s="321"/>
      <c r="AP118" s="320"/>
      <c r="AQ118" s="329"/>
      <c r="AR118" s="321"/>
      <c r="AS118" s="320"/>
      <c r="AT118" s="321"/>
      <c r="AU118" s="320"/>
      <c r="AV118" s="329"/>
      <c r="AW118" s="321"/>
    </row>
    <row r="119" spans="1:49" ht="34.5" thickBot="1" x14ac:dyDescent="0.3">
      <c r="A119" s="46"/>
      <c r="B119" s="31" t="s">
        <v>158</v>
      </c>
      <c r="C119" s="28"/>
      <c r="D119" s="320"/>
      <c r="E119" s="321"/>
      <c r="F119" s="28"/>
      <c r="G119" s="320"/>
      <c r="H119" s="329"/>
      <c r="I119" s="321"/>
      <c r="J119" s="320"/>
      <c r="K119" s="329"/>
      <c r="L119" s="321"/>
      <c r="M119" s="320"/>
      <c r="N119" s="329"/>
      <c r="O119" s="321"/>
      <c r="P119" s="320"/>
      <c r="Q119" s="329"/>
      <c r="R119" s="321"/>
      <c r="S119" s="320"/>
      <c r="T119" s="321"/>
      <c r="U119" s="320"/>
      <c r="V119" s="321"/>
      <c r="W119" s="320"/>
      <c r="X119" s="321"/>
      <c r="Y119" s="320"/>
      <c r="Z119" s="329"/>
      <c r="AA119" s="321"/>
      <c r="AB119" s="320"/>
      <c r="AC119" s="329"/>
      <c r="AD119" s="321"/>
      <c r="AE119" s="320"/>
      <c r="AF119" s="329"/>
      <c r="AG119" s="321"/>
      <c r="AH119" s="320"/>
      <c r="AI119" s="329"/>
      <c r="AJ119" s="321"/>
      <c r="AK119" s="320"/>
      <c r="AL119" s="329"/>
      <c r="AM119" s="321"/>
      <c r="AN119" s="320"/>
      <c r="AO119" s="321"/>
      <c r="AP119" s="320"/>
      <c r="AQ119" s="329"/>
      <c r="AR119" s="321"/>
      <c r="AS119" s="320"/>
      <c r="AT119" s="321"/>
      <c r="AU119" s="320"/>
      <c r="AV119" s="329"/>
      <c r="AW119" s="321"/>
    </row>
    <row r="120" spans="1:49" ht="57" thickBot="1" x14ac:dyDescent="0.3">
      <c r="A120" s="46"/>
      <c r="B120" s="147" t="s">
        <v>159</v>
      </c>
      <c r="C120" s="28"/>
      <c r="D120" s="320"/>
      <c r="E120" s="321"/>
      <c r="F120" s="28"/>
      <c r="G120" s="320"/>
      <c r="H120" s="329"/>
      <c r="I120" s="321"/>
      <c r="J120" s="320"/>
      <c r="K120" s="329"/>
      <c r="L120" s="321"/>
      <c r="M120" s="320"/>
      <c r="N120" s="329"/>
      <c r="O120" s="321"/>
      <c r="P120" s="320"/>
      <c r="Q120" s="329"/>
      <c r="R120" s="321"/>
      <c r="S120" s="320"/>
      <c r="T120" s="321"/>
      <c r="U120" s="320"/>
      <c r="V120" s="321"/>
      <c r="W120" s="320"/>
      <c r="X120" s="321"/>
      <c r="Y120" s="320"/>
      <c r="Z120" s="329"/>
      <c r="AA120" s="321"/>
      <c r="AB120" s="320"/>
      <c r="AC120" s="329"/>
      <c r="AD120" s="321"/>
      <c r="AE120" s="320"/>
      <c r="AF120" s="329"/>
      <c r="AG120" s="321"/>
      <c r="AH120" s="320"/>
      <c r="AI120" s="329"/>
      <c r="AJ120" s="321"/>
      <c r="AK120" s="320"/>
      <c r="AL120" s="329"/>
      <c r="AM120" s="321"/>
      <c r="AN120" s="320"/>
      <c r="AO120" s="321"/>
      <c r="AP120" s="320"/>
      <c r="AQ120" s="329"/>
      <c r="AR120" s="321"/>
      <c r="AS120" s="320"/>
      <c r="AT120" s="321"/>
      <c r="AU120" s="320"/>
      <c r="AV120" s="329"/>
      <c r="AW120" s="321"/>
    </row>
    <row r="121" spans="1:49" ht="34.5" thickBot="1" x14ac:dyDescent="0.3">
      <c r="A121" s="46" t="s">
        <v>160</v>
      </c>
      <c r="B121" s="147" t="s">
        <v>136</v>
      </c>
      <c r="C121" s="28"/>
      <c r="D121" s="320">
        <v>5</v>
      </c>
      <c r="E121" s="321"/>
      <c r="F121" s="28"/>
      <c r="G121" s="320"/>
      <c r="H121" s="329"/>
      <c r="I121" s="321"/>
      <c r="J121" s="320">
        <v>6</v>
      </c>
      <c r="K121" s="329"/>
      <c r="L121" s="321"/>
      <c r="M121" s="320">
        <v>180</v>
      </c>
      <c r="N121" s="329"/>
      <c r="O121" s="321"/>
      <c r="P121" s="320">
        <v>64</v>
      </c>
      <c r="Q121" s="329"/>
      <c r="R121" s="321"/>
      <c r="S121" s="320">
        <v>64</v>
      </c>
      <c r="T121" s="321"/>
      <c r="U121" s="320"/>
      <c r="V121" s="321"/>
      <c r="W121" s="320"/>
      <c r="X121" s="321"/>
      <c r="Y121" s="320">
        <v>116</v>
      </c>
      <c r="Z121" s="329"/>
      <c r="AA121" s="321"/>
      <c r="AB121" s="320"/>
      <c r="AC121" s="329"/>
      <c r="AD121" s="321"/>
      <c r="AE121" s="320"/>
      <c r="AF121" s="329"/>
      <c r="AG121" s="321"/>
      <c r="AH121" s="320"/>
      <c r="AI121" s="329"/>
      <c r="AJ121" s="321"/>
      <c r="AK121" s="320"/>
      <c r="AL121" s="329"/>
      <c r="AM121" s="321"/>
      <c r="AN121" s="320">
        <v>4</v>
      </c>
      <c r="AO121" s="321"/>
      <c r="AP121" s="320"/>
      <c r="AQ121" s="329"/>
      <c r="AR121" s="321"/>
      <c r="AS121" s="320"/>
      <c r="AT121" s="321"/>
      <c r="AU121" s="320"/>
      <c r="AV121" s="329"/>
      <c r="AW121" s="321"/>
    </row>
    <row r="122" spans="1:49" ht="15.75" thickBot="1" x14ac:dyDescent="0.3">
      <c r="A122" s="102"/>
      <c r="B122" s="103" t="s">
        <v>161</v>
      </c>
      <c r="C122" s="98"/>
      <c r="D122" s="99"/>
      <c r="E122" s="100"/>
      <c r="F122" s="98"/>
      <c r="G122" s="99"/>
      <c r="H122" s="101"/>
      <c r="I122" s="100"/>
      <c r="J122" s="99"/>
      <c r="K122" s="101"/>
      <c r="L122" s="100"/>
      <c r="M122" s="99"/>
      <c r="N122" s="101"/>
      <c r="O122" s="100"/>
      <c r="P122" s="99"/>
      <c r="Q122" s="101"/>
      <c r="R122" s="100"/>
      <c r="S122" s="99"/>
      <c r="T122" s="100"/>
      <c r="U122" s="99"/>
      <c r="V122" s="100"/>
      <c r="W122" s="99"/>
      <c r="X122" s="100"/>
      <c r="Y122" s="99"/>
      <c r="Z122" s="101"/>
      <c r="AA122" s="100"/>
      <c r="AB122" s="99"/>
      <c r="AC122" s="101"/>
      <c r="AD122" s="100"/>
      <c r="AE122" s="99"/>
      <c r="AF122" s="101"/>
      <c r="AG122" s="100"/>
      <c r="AH122" s="99"/>
      <c r="AI122" s="101"/>
      <c r="AJ122" s="100"/>
      <c r="AK122" s="99"/>
      <c r="AL122" s="101"/>
      <c r="AM122" s="100"/>
      <c r="AN122" s="99"/>
      <c r="AO122" s="100"/>
      <c r="AP122" s="99"/>
      <c r="AQ122" s="101"/>
      <c r="AR122" s="100"/>
      <c r="AS122" s="99"/>
      <c r="AT122" s="100"/>
      <c r="AU122" s="99"/>
      <c r="AV122" s="101"/>
      <c r="AW122" s="100"/>
    </row>
    <row r="123" spans="1:49" ht="23.25" thickBot="1" x14ac:dyDescent="0.3">
      <c r="A123" s="46"/>
      <c r="B123" s="31" t="s">
        <v>162</v>
      </c>
      <c r="C123" s="28"/>
      <c r="D123" s="320"/>
      <c r="E123" s="321"/>
      <c r="F123" s="28"/>
      <c r="G123" s="320"/>
      <c r="H123" s="329"/>
      <c r="I123" s="321"/>
      <c r="J123" s="320"/>
      <c r="K123" s="329"/>
      <c r="L123" s="321"/>
      <c r="M123" s="320"/>
      <c r="N123" s="329"/>
      <c r="O123" s="321"/>
      <c r="P123" s="320"/>
      <c r="Q123" s="329"/>
      <c r="R123" s="321"/>
      <c r="S123" s="320"/>
      <c r="T123" s="321"/>
      <c r="U123" s="320"/>
      <c r="V123" s="321"/>
      <c r="W123" s="320"/>
      <c r="X123" s="321"/>
      <c r="Y123" s="320"/>
      <c r="Z123" s="329"/>
      <c r="AA123" s="321"/>
      <c r="AB123" s="320"/>
      <c r="AC123" s="329"/>
      <c r="AD123" s="321"/>
      <c r="AE123" s="320"/>
      <c r="AF123" s="329"/>
      <c r="AG123" s="321"/>
      <c r="AH123" s="320"/>
      <c r="AI123" s="329"/>
      <c r="AJ123" s="321"/>
      <c r="AK123" s="320"/>
      <c r="AL123" s="329"/>
      <c r="AM123" s="321"/>
      <c r="AN123" s="320"/>
      <c r="AO123" s="321"/>
      <c r="AP123" s="320"/>
      <c r="AQ123" s="329"/>
      <c r="AR123" s="321"/>
      <c r="AS123" s="320"/>
      <c r="AT123" s="321"/>
      <c r="AU123" s="320"/>
      <c r="AV123" s="329"/>
      <c r="AW123" s="321"/>
    </row>
    <row r="124" spans="1:49" ht="23.25" thickBot="1" x14ac:dyDescent="0.3">
      <c r="A124" s="46"/>
      <c r="B124" s="31" t="s">
        <v>163</v>
      </c>
      <c r="C124" s="28"/>
      <c r="D124" s="320"/>
      <c r="E124" s="321"/>
      <c r="F124" s="28"/>
      <c r="G124" s="320"/>
      <c r="H124" s="329"/>
      <c r="I124" s="321"/>
      <c r="J124" s="320"/>
      <c r="K124" s="329"/>
      <c r="L124" s="321"/>
      <c r="M124" s="320"/>
      <c r="N124" s="329"/>
      <c r="O124" s="321"/>
      <c r="P124" s="320"/>
      <c r="Q124" s="329"/>
      <c r="R124" s="321"/>
      <c r="S124" s="320"/>
      <c r="T124" s="321"/>
      <c r="U124" s="320"/>
      <c r="V124" s="321"/>
      <c r="W124" s="320"/>
      <c r="X124" s="321"/>
      <c r="Y124" s="320"/>
      <c r="Z124" s="329"/>
      <c r="AA124" s="321"/>
      <c r="AB124" s="320"/>
      <c r="AC124" s="329"/>
      <c r="AD124" s="321"/>
      <c r="AE124" s="320"/>
      <c r="AF124" s="329"/>
      <c r="AG124" s="321"/>
      <c r="AH124" s="320"/>
      <c r="AI124" s="329"/>
      <c r="AJ124" s="321"/>
      <c r="AK124" s="320"/>
      <c r="AL124" s="329"/>
      <c r="AM124" s="321"/>
      <c r="AN124" s="320"/>
      <c r="AO124" s="321"/>
      <c r="AP124" s="320"/>
      <c r="AQ124" s="329"/>
      <c r="AR124" s="321"/>
      <c r="AS124" s="320"/>
      <c r="AT124" s="321"/>
      <c r="AU124" s="320"/>
      <c r="AV124" s="329"/>
      <c r="AW124" s="321"/>
    </row>
    <row r="125" spans="1:49" ht="23.25" thickBot="1" x14ac:dyDescent="0.3">
      <c r="A125" s="46"/>
      <c r="B125" s="31" t="s">
        <v>164</v>
      </c>
      <c r="C125" s="28"/>
      <c r="D125" s="320"/>
      <c r="E125" s="321"/>
      <c r="F125" s="28"/>
      <c r="G125" s="320"/>
      <c r="H125" s="329"/>
      <c r="I125" s="321"/>
      <c r="J125" s="320"/>
      <c r="K125" s="329"/>
      <c r="L125" s="321"/>
      <c r="M125" s="320"/>
      <c r="N125" s="329"/>
      <c r="O125" s="321"/>
      <c r="P125" s="320"/>
      <c r="Q125" s="329"/>
      <c r="R125" s="321"/>
      <c r="S125" s="320"/>
      <c r="T125" s="321"/>
      <c r="U125" s="320"/>
      <c r="V125" s="321"/>
      <c r="W125" s="320"/>
      <c r="X125" s="321"/>
      <c r="Y125" s="320"/>
      <c r="Z125" s="329"/>
      <c r="AA125" s="321"/>
      <c r="AB125" s="320"/>
      <c r="AC125" s="329"/>
      <c r="AD125" s="321"/>
      <c r="AE125" s="320"/>
      <c r="AF125" s="329"/>
      <c r="AG125" s="321"/>
      <c r="AH125" s="320"/>
      <c r="AI125" s="329"/>
      <c r="AJ125" s="321"/>
      <c r="AK125" s="320"/>
      <c r="AL125" s="329"/>
      <c r="AM125" s="321"/>
      <c r="AN125" s="320"/>
      <c r="AO125" s="321"/>
      <c r="AP125" s="320"/>
      <c r="AQ125" s="329"/>
      <c r="AR125" s="321"/>
      <c r="AS125" s="320"/>
      <c r="AT125" s="321"/>
      <c r="AU125" s="320"/>
      <c r="AV125" s="329"/>
      <c r="AW125" s="321"/>
    </row>
    <row r="126" spans="1:49" ht="23.25" thickBot="1" x14ac:dyDescent="0.3">
      <c r="A126" s="46"/>
      <c r="B126" s="31" t="s">
        <v>165</v>
      </c>
      <c r="C126" s="28"/>
      <c r="D126" s="320"/>
      <c r="E126" s="321"/>
      <c r="F126" s="28"/>
      <c r="G126" s="320"/>
      <c r="H126" s="329"/>
      <c r="I126" s="321"/>
      <c r="J126" s="320"/>
      <c r="K126" s="329"/>
      <c r="L126" s="321"/>
      <c r="M126" s="320"/>
      <c r="N126" s="329"/>
      <c r="O126" s="321"/>
      <c r="P126" s="320"/>
      <c r="Q126" s="329"/>
      <c r="R126" s="321"/>
      <c r="S126" s="320"/>
      <c r="T126" s="321"/>
      <c r="U126" s="320"/>
      <c r="V126" s="321"/>
      <c r="W126" s="320"/>
      <c r="X126" s="321"/>
      <c r="Y126" s="320"/>
      <c r="Z126" s="329"/>
      <c r="AA126" s="321"/>
      <c r="AB126" s="320"/>
      <c r="AC126" s="329"/>
      <c r="AD126" s="321"/>
      <c r="AE126" s="320"/>
      <c r="AF126" s="329"/>
      <c r="AG126" s="321"/>
      <c r="AH126" s="320"/>
      <c r="AI126" s="329"/>
      <c r="AJ126" s="321"/>
      <c r="AK126" s="320"/>
      <c r="AL126" s="329"/>
      <c r="AM126" s="321"/>
      <c r="AN126" s="320"/>
      <c r="AO126" s="321"/>
      <c r="AP126" s="320"/>
      <c r="AQ126" s="329"/>
      <c r="AR126" s="321"/>
      <c r="AS126" s="320"/>
      <c r="AT126" s="321"/>
      <c r="AU126" s="320"/>
      <c r="AV126" s="329"/>
      <c r="AW126" s="321"/>
    </row>
    <row r="127" spans="1:49" ht="23.25" thickBot="1" x14ac:dyDescent="0.3">
      <c r="A127" s="46"/>
      <c r="B127" s="31" t="s">
        <v>166</v>
      </c>
      <c r="C127" s="28"/>
      <c r="D127" s="320"/>
      <c r="E127" s="321"/>
      <c r="F127" s="28"/>
      <c r="G127" s="320"/>
      <c r="H127" s="329"/>
      <c r="I127" s="321"/>
      <c r="J127" s="320"/>
      <c r="K127" s="329"/>
      <c r="L127" s="321"/>
      <c r="M127" s="320"/>
      <c r="N127" s="329"/>
      <c r="O127" s="321"/>
      <c r="P127" s="320"/>
      <c r="Q127" s="329"/>
      <c r="R127" s="321"/>
      <c r="S127" s="320"/>
      <c r="T127" s="321"/>
      <c r="U127" s="320"/>
      <c r="V127" s="321"/>
      <c r="W127" s="320"/>
      <c r="X127" s="321"/>
      <c r="Y127" s="320"/>
      <c r="Z127" s="329"/>
      <c r="AA127" s="321"/>
      <c r="AB127" s="320"/>
      <c r="AC127" s="329"/>
      <c r="AD127" s="321"/>
      <c r="AE127" s="320"/>
      <c r="AF127" s="329"/>
      <c r="AG127" s="321"/>
      <c r="AH127" s="320"/>
      <c r="AI127" s="329"/>
      <c r="AJ127" s="321"/>
      <c r="AK127" s="320"/>
      <c r="AL127" s="329"/>
      <c r="AM127" s="321"/>
      <c r="AN127" s="320"/>
      <c r="AO127" s="321"/>
      <c r="AP127" s="320"/>
      <c r="AQ127" s="329"/>
      <c r="AR127" s="321"/>
      <c r="AS127" s="320"/>
      <c r="AT127" s="321"/>
      <c r="AU127" s="320"/>
      <c r="AV127" s="329"/>
      <c r="AW127" s="321"/>
    </row>
    <row r="128" spans="1:49" ht="23.25" thickBot="1" x14ac:dyDescent="0.3">
      <c r="A128" s="46"/>
      <c r="B128" s="31" t="s">
        <v>167</v>
      </c>
      <c r="C128" s="28"/>
      <c r="D128" s="320"/>
      <c r="E128" s="321"/>
      <c r="F128" s="28"/>
      <c r="G128" s="320"/>
      <c r="H128" s="329"/>
      <c r="I128" s="321"/>
      <c r="J128" s="320"/>
      <c r="K128" s="329"/>
      <c r="L128" s="321"/>
      <c r="M128" s="320"/>
      <c r="N128" s="329"/>
      <c r="O128" s="321"/>
      <c r="P128" s="320"/>
      <c r="Q128" s="329"/>
      <c r="R128" s="321"/>
      <c r="S128" s="320"/>
      <c r="T128" s="321"/>
      <c r="U128" s="320"/>
      <c r="V128" s="321"/>
      <c r="W128" s="320"/>
      <c r="X128" s="321"/>
      <c r="Y128" s="320"/>
      <c r="Z128" s="329"/>
      <c r="AA128" s="321"/>
      <c r="AB128" s="320"/>
      <c r="AC128" s="329"/>
      <c r="AD128" s="321"/>
      <c r="AE128" s="320"/>
      <c r="AF128" s="329"/>
      <c r="AG128" s="321"/>
      <c r="AH128" s="320"/>
      <c r="AI128" s="329"/>
      <c r="AJ128" s="321"/>
      <c r="AK128" s="320"/>
      <c r="AL128" s="329"/>
      <c r="AM128" s="321"/>
      <c r="AN128" s="320"/>
      <c r="AO128" s="321"/>
      <c r="AP128" s="320"/>
      <c r="AQ128" s="329"/>
      <c r="AR128" s="321"/>
      <c r="AS128" s="320"/>
      <c r="AT128" s="321"/>
      <c r="AU128" s="320"/>
      <c r="AV128" s="329"/>
      <c r="AW128" s="321"/>
    </row>
    <row r="129" spans="1:49" ht="23.25" thickBot="1" x14ac:dyDescent="0.3">
      <c r="A129" s="46"/>
      <c r="B129" s="31" t="s">
        <v>168</v>
      </c>
      <c r="C129" s="28"/>
      <c r="D129" s="320"/>
      <c r="E129" s="321"/>
      <c r="F129" s="28"/>
      <c r="G129" s="320"/>
      <c r="H129" s="329"/>
      <c r="I129" s="321"/>
      <c r="J129" s="320"/>
      <c r="K129" s="329"/>
      <c r="L129" s="321"/>
      <c r="M129" s="320"/>
      <c r="N129" s="329"/>
      <c r="O129" s="321"/>
      <c r="P129" s="320"/>
      <c r="Q129" s="329"/>
      <c r="R129" s="321"/>
      <c r="S129" s="320"/>
      <c r="T129" s="321"/>
      <c r="U129" s="320"/>
      <c r="V129" s="321"/>
      <c r="W129" s="320"/>
      <c r="X129" s="321"/>
      <c r="Y129" s="320"/>
      <c r="Z129" s="329"/>
      <c r="AA129" s="321"/>
      <c r="AB129" s="320"/>
      <c r="AC129" s="329"/>
      <c r="AD129" s="321"/>
      <c r="AE129" s="320"/>
      <c r="AF129" s="329"/>
      <c r="AG129" s="321"/>
      <c r="AH129" s="320"/>
      <c r="AI129" s="329"/>
      <c r="AJ129" s="321"/>
      <c r="AK129" s="320"/>
      <c r="AL129" s="329"/>
      <c r="AM129" s="321"/>
      <c r="AN129" s="320"/>
      <c r="AO129" s="321"/>
      <c r="AP129" s="320"/>
      <c r="AQ129" s="329"/>
      <c r="AR129" s="321"/>
      <c r="AS129" s="320"/>
      <c r="AT129" s="321"/>
      <c r="AU129" s="320"/>
      <c r="AV129" s="329"/>
      <c r="AW129" s="321"/>
    </row>
    <row r="130" spans="1:49" ht="15.75" thickBot="1" x14ac:dyDescent="0.3">
      <c r="A130" s="46"/>
      <c r="B130" s="31" t="s">
        <v>169</v>
      </c>
      <c r="C130" s="28"/>
      <c r="D130" s="320"/>
      <c r="E130" s="321"/>
      <c r="F130" s="28"/>
      <c r="G130" s="320"/>
      <c r="H130" s="329"/>
      <c r="I130" s="321"/>
      <c r="J130" s="320"/>
      <c r="K130" s="329"/>
      <c r="L130" s="321"/>
      <c r="M130" s="320"/>
      <c r="N130" s="329"/>
      <c r="O130" s="321"/>
      <c r="P130" s="320"/>
      <c r="Q130" s="329"/>
      <c r="R130" s="321"/>
      <c r="S130" s="320"/>
      <c r="T130" s="321"/>
      <c r="U130" s="320"/>
      <c r="V130" s="321"/>
      <c r="W130" s="320"/>
      <c r="X130" s="321"/>
      <c r="Y130" s="320"/>
      <c r="Z130" s="329"/>
      <c r="AA130" s="321"/>
      <c r="AB130" s="320"/>
      <c r="AC130" s="329"/>
      <c r="AD130" s="321"/>
      <c r="AE130" s="320"/>
      <c r="AF130" s="329"/>
      <c r="AG130" s="321"/>
      <c r="AH130" s="320"/>
      <c r="AI130" s="329"/>
      <c r="AJ130" s="321"/>
      <c r="AK130" s="320"/>
      <c r="AL130" s="329"/>
      <c r="AM130" s="321"/>
      <c r="AN130" s="320"/>
      <c r="AO130" s="321"/>
      <c r="AP130" s="320"/>
      <c r="AQ130" s="329"/>
      <c r="AR130" s="321"/>
      <c r="AS130" s="320"/>
      <c r="AT130" s="321"/>
      <c r="AU130" s="320"/>
      <c r="AV130" s="329"/>
      <c r="AW130" s="321"/>
    </row>
    <row r="131" spans="1:49" ht="15.75" thickBot="1" x14ac:dyDescent="0.3">
      <c r="A131" s="46"/>
      <c r="B131" s="31" t="s">
        <v>170</v>
      </c>
      <c r="C131" s="28"/>
      <c r="D131" s="320"/>
      <c r="E131" s="321"/>
      <c r="F131" s="28"/>
      <c r="G131" s="320"/>
      <c r="H131" s="329"/>
      <c r="I131" s="321"/>
      <c r="J131" s="320"/>
      <c r="K131" s="329"/>
      <c r="L131" s="321"/>
      <c r="M131" s="320"/>
      <c r="N131" s="329"/>
      <c r="O131" s="321"/>
      <c r="P131" s="320"/>
      <c r="Q131" s="329"/>
      <c r="R131" s="321"/>
      <c r="S131" s="320"/>
      <c r="T131" s="321"/>
      <c r="U131" s="320"/>
      <c r="V131" s="321"/>
      <c r="W131" s="320"/>
      <c r="X131" s="321"/>
      <c r="Y131" s="320"/>
      <c r="Z131" s="329"/>
      <c r="AA131" s="321"/>
      <c r="AB131" s="320"/>
      <c r="AC131" s="329"/>
      <c r="AD131" s="321"/>
      <c r="AE131" s="320"/>
      <c r="AF131" s="329"/>
      <c r="AG131" s="321"/>
      <c r="AH131" s="320"/>
      <c r="AI131" s="329"/>
      <c r="AJ131" s="321"/>
      <c r="AK131" s="320"/>
      <c r="AL131" s="329"/>
      <c r="AM131" s="321"/>
      <c r="AN131" s="320"/>
      <c r="AO131" s="321"/>
      <c r="AP131" s="320"/>
      <c r="AQ131" s="329"/>
      <c r="AR131" s="321"/>
      <c r="AS131" s="320"/>
      <c r="AT131" s="321"/>
      <c r="AU131" s="320"/>
      <c r="AV131" s="329"/>
      <c r="AW131" s="321"/>
    </row>
    <row r="132" spans="1:49" ht="34.5" thickBot="1" x14ac:dyDescent="0.3">
      <c r="A132" s="46"/>
      <c r="B132" s="31" t="s">
        <v>171</v>
      </c>
      <c r="C132" s="28"/>
      <c r="D132" s="320"/>
      <c r="E132" s="321"/>
      <c r="F132" s="28"/>
      <c r="G132" s="320"/>
      <c r="H132" s="329"/>
      <c r="I132" s="321"/>
      <c r="J132" s="320"/>
      <c r="K132" s="329"/>
      <c r="L132" s="321"/>
      <c r="M132" s="320"/>
      <c r="N132" s="329"/>
      <c r="O132" s="321"/>
      <c r="P132" s="320"/>
      <c r="Q132" s="329"/>
      <c r="R132" s="321"/>
      <c r="S132" s="320"/>
      <c r="T132" s="321"/>
      <c r="U132" s="320"/>
      <c r="V132" s="321"/>
      <c r="W132" s="320"/>
      <c r="X132" s="321"/>
      <c r="Y132" s="320"/>
      <c r="Z132" s="329"/>
      <c r="AA132" s="321"/>
      <c r="AB132" s="320"/>
      <c r="AC132" s="329"/>
      <c r="AD132" s="321"/>
      <c r="AE132" s="320"/>
      <c r="AF132" s="329"/>
      <c r="AG132" s="321"/>
      <c r="AH132" s="320"/>
      <c r="AI132" s="329"/>
      <c r="AJ132" s="321"/>
      <c r="AK132" s="320"/>
      <c r="AL132" s="329"/>
      <c r="AM132" s="321"/>
      <c r="AN132" s="320"/>
      <c r="AO132" s="321"/>
      <c r="AP132" s="320"/>
      <c r="AQ132" s="329"/>
      <c r="AR132" s="321"/>
      <c r="AS132" s="320"/>
      <c r="AT132" s="321"/>
      <c r="AU132" s="320"/>
      <c r="AV132" s="329"/>
      <c r="AW132" s="321"/>
    </row>
    <row r="133" spans="1:49" ht="23.25" thickBot="1" x14ac:dyDescent="0.3">
      <c r="A133" s="46"/>
      <c r="B133" s="31" t="s">
        <v>172</v>
      </c>
      <c r="C133" s="28"/>
      <c r="D133" s="320"/>
      <c r="E133" s="321"/>
      <c r="F133" s="28"/>
      <c r="G133" s="320"/>
      <c r="H133" s="329"/>
      <c r="I133" s="321"/>
      <c r="J133" s="320"/>
      <c r="K133" s="329"/>
      <c r="L133" s="321"/>
      <c r="M133" s="320"/>
      <c r="N133" s="329"/>
      <c r="O133" s="321"/>
      <c r="P133" s="320"/>
      <c r="Q133" s="329"/>
      <c r="R133" s="321"/>
      <c r="S133" s="320"/>
      <c r="T133" s="321"/>
      <c r="U133" s="320"/>
      <c r="V133" s="321"/>
      <c r="W133" s="320"/>
      <c r="X133" s="321"/>
      <c r="Y133" s="320"/>
      <c r="Z133" s="329"/>
      <c r="AA133" s="321"/>
      <c r="AB133" s="320"/>
      <c r="AC133" s="329"/>
      <c r="AD133" s="321"/>
      <c r="AE133" s="320"/>
      <c r="AF133" s="329"/>
      <c r="AG133" s="321"/>
      <c r="AH133" s="320"/>
      <c r="AI133" s="329"/>
      <c r="AJ133" s="321"/>
      <c r="AK133" s="320"/>
      <c r="AL133" s="329"/>
      <c r="AM133" s="321"/>
      <c r="AN133" s="320"/>
      <c r="AO133" s="321"/>
      <c r="AP133" s="320"/>
      <c r="AQ133" s="329"/>
      <c r="AR133" s="321"/>
      <c r="AS133" s="320"/>
      <c r="AT133" s="321"/>
      <c r="AU133" s="320"/>
      <c r="AV133" s="329"/>
      <c r="AW133" s="321"/>
    </row>
    <row r="134" spans="1:49" ht="23.25" thickBot="1" x14ac:dyDescent="0.3">
      <c r="A134" s="46"/>
      <c r="B134" s="31" t="s">
        <v>173</v>
      </c>
      <c r="C134" s="28"/>
      <c r="D134" s="320"/>
      <c r="E134" s="321"/>
      <c r="F134" s="28"/>
      <c r="G134" s="320"/>
      <c r="H134" s="329"/>
      <c r="I134" s="321"/>
      <c r="J134" s="320"/>
      <c r="K134" s="329"/>
      <c r="L134" s="321"/>
      <c r="M134" s="320"/>
      <c r="N134" s="329"/>
      <c r="O134" s="321"/>
      <c r="P134" s="320"/>
      <c r="Q134" s="329"/>
      <c r="R134" s="321"/>
      <c r="S134" s="320"/>
      <c r="T134" s="321"/>
      <c r="U134" s="320"/>
      <c r="V134" s="321"/>
      <c r="W134" s="320"/>
      <c r="X134" s="321"/>
      <c r="Y134" s="320"/>
      <c r="Z134" s="329"/>
      <c r="AA134" s="321"/>
      <c r="AB134" s="320"/>
      <c r="AC134" s="329"/>
      <c r="AD134" s="321"/>
      <c r="AE134" s="320"/>
      <c r="AF134" s="329"/>
      <c r="AG134" s="321"/>
      <c r="AH134" s="320"/>
      <c r="AI134" s="329"/>
      <c r="AJ134" s="321"/>
      <c r="AK134" s="320"/>
      <c r="AL134" s="329"/>
      <c r="AM134" s="321"/>
      <c r="AN134" s="320"/>
      <c r="AO134" s="321"/>
      <c r="AP134" s="320"/>
      <c r="AQ134" s="329"/>
      <c r="AR134" s="321"/>
      <c r="AS134" s="320"/>
      <c r="AT134" s="321"/>
      <c r="AU134" s="320"/>
      <c r="AV134" s="329"/>
      <c r="AW134" s="321"/>
    </row>
    <row r="135" spans="1:49" ht="23.25" thickBot="1" x14ac:dyDescent="0.3">
      <c r="A135" s="46" t="s">
        <v>174</v>
      </c>
      <c r="B135" s="31" t="s">
        <v>175</v>
      </c>
      <c r="C135" s="28"/>
      <c r="D135" s="320">
        <v>6</v>
      </c>
      <c r="E135" s="321"/>
      <c r="F135" s="28"/>
      <c r="G135" s="320"/>
      <c r="H135" s="329"/>
      <c r="I135" s="321"/>
      <c r="J135" s="320">
        <v>5</v>
      </c>
      <c r="K135" s="329"/>
      <c r="L135" s="321"/>
      <c r="M135" s="320">
        <v>150</v>
      </c>
      <c r="N135" s="329"/>
      <c r="O135" s="321"/>
      <c r="P135" s="320">
        <v>64</v>
      </c>
      <c r="Q135" s="329"/>
      <c r="R135" s="321"/>
      <c r="S135" s="320">
        <v>64</v>
      </c>
      <c r="T135" s="321"/>
      <c r="U135" s="320"/>
      <c r="V135" s="321"/>
      <c r="W135" s="320"/>
      <c r="X135" s="321"/>
      <c r="Y135" s="320">
        <v>86</v>
      </c>
      <c r="Z135" s="329"/>
      <c r="AA135" s="321"/>
      <c r="AB135" s="320"/>
      <c r="AC135" s="329"/>
      <c r="AD135" s="321"/>
      <c r="AE135" s="320"/>
      <c r="AF135" s="329"/>
      <c r="AG135" s="321"/>
      <c r="AH135" s="320"/>
      <c r="AI135" s="329"/>
      <c r="AJ135" s="321"/>
      <c r="AK135" s="320"/>
      <c r="AL135" s="329"/>
      <c r="AM135" s="321"/>
      <c r="AN135" s="320"/>
      <c r="AO135" s="321"/>
      <c r="AP135" s="320">
        <v>4</v>
      </c>
      <c r="AQ135" s="329"/>
      <c r="AR135" s="321"/>
      <c r="AS135" s="320"/>
      <c r="AT135" s="321"/>
      <c r="AU135" s="320"/>
      <c r="AV135" s="329"/>
      <c r="AW135" s="321"/>
    </row>
    <row r="136" spans="1:49" ht="45.75" thickBot="1" x14ac:dyDescent="0.3">
      <c r="A136" s="46"/>
      <c r="B136" s="147" t="s">
        <v>290</v>
      </c>
      <c r="C136" s="28"/>
      <c r="D136" s="320"/>
      <c r="E136" s="321"/>
      <c r="F136" s="28"/>
      <c r="G136" s="320"/>
      <c r="H136" s="329"/>
      <c r="I136" s="321"/>
      <c r="J136" s="320"/>
      <c r="K136" s="329"/>
      <c r="L136" s="321"/>
      <c r="M136" s="320"/>
      <c r="N136" s="329"/>
      <c r="O136" s="321"/>
      <c r="P136" s="320"/>
      <c r="Q136" s="329"/>
      <c r="R136" s="321"/>
      <c r="S136" s="320"/>
      <c r="T136" s="321"/>
      <c r="U136" s="320"/>
      <c r="V136" s="321"/>
      <c r="W136" s="320"/>
      <c r="X136" s="321"/>
      <c r="Y136" s="320"/>
      <c r="Z136" s="329"/>
      <c r="AA136" s="321"/>
      <c r="AB136" s="320"/>
      <c r="AC136" s="329"/>
      <c r="AD136" s="321"/>
      <c r="AE136" s="320"/>
      <c r="AF136" s="329"/>
      <c r="AG136" s="321"/>
      <c r="AH136" s="320"/>
      <c r="AI136" s="329"/>
      <c r="AJ136" s="321"/>
      <c r="AK136" s="320"/>
      <c r="AL136" s="329"/>
      <c r="AM136" s="321"/>
      <c r="AN136" s="320"/>
      <c r="AO136" s="321"/>
      <c r="AP136" s="320"/>
      <c r="AQ136" s="329"/>
      <c r="AR136" s="321"/>
      <c r="AS136" s="320"/>
      <c r="AT136" s="321"/>
      <c r="AU136" s="320"/>
      <c r="AV136" s="329"/>
      <c r="AW136" s="321"/>
    </row>
    <row r="137" spans="1:49" ht="25.5" customHeight="1" x14ac:dyDescent="0.25">
      <c r="A137" s="330"/>
      <c r="B137" s="330" t="s">
        <v>176</v>
      </c>
      <c r="C137" s="306"/>
      <c r="D137" s="308"/>
      <c r="E137" s="309"/>
      <c r="F137" s="306"/>
      <c r="G137" s="308"/>
      <c r="H137" s="312"/>
      <c r="I137" s="309"/>
      <c r="J137" s="308"/>
      <c r="K137" s="312"/>
      <c r="L137" s="309"/>
      <c r="M137" s="308"/>
      <c r="N137" s="312"/>
      <c r="O137" s="309"/>
      <c r="P137" s="308"/>
      <c r="Q137" s="312"/>
      <c r="R137" s="309"/>
      <c r="S137" s="308"/>
      <c r="T137" s="309"/>
      <c r="U137" s="308"/>
      <c r="V137" s="309"/>
      <c r="W137" s="308"/>
      <c r="X137" s="309"/>
      <c r="Y137" s="308"/>
      <c r="Z137" s="312"/>
      <c r="AA137" s="309"/>
      <c r="AB137" s="308"/>
      <c r="AC137" s="312"/>
      <c r="AD137" s="309"/>
      <c r="AE137" s="308"/>
      <c r="AF137" s="312"/>
      <c r="AG137" s="309"/>
      <c r="AH137" s="308"/>
      <c r="AI137" s="312"/>
      <c r="AJ137" s="309"/>
      <c r="AK137" s="308"/>
      <c r="AL137" s="312"/>
      <c r="AM137" s="309"/>
      <c r="AN137" s="308"/>
      <c r="AO137" s="309"/>
      <c r="AP137" s="308"/>
      <c r="AQ137" s="312"/>
      <c r="AR137" s="309"/>
      <c r="AS137" s="308"/>
      <c r="AT137" s="309"/>
      <c r="AU137" s="308"/>
      <c r="AV137" s="312"/>
      <c r="AW137" s="309"/>
    </row>
    <row r="138" spans="1:49" ht="9.75" customHeight="1" thickBot="1" x14ac:dyDescent="0.3">
      <c r="A138" s="331"/>
      <c r="B138" s="331"/>
      <c r="C138" s="307"/>
      <c r="D138" s="310"/>
      <c r="E138" s="311"/>
      <c r="F138" s="307"/>
      <c r="G138" s="310"/>
      <c r="H138" s="313"/>
      <c r="I138" s="311"/>
      <c r="J138" s="310"/>
      <c r="K138" s="313"/>
      <c r="L138" s="311"/>
      <c r="M138" s="310"/>
      <c r="N138" s="313"/>
      <c r="O138" s="311"/>
      <c r="P138" s="310"/>
      <c r="Q138" s="313"/>
      <c r="R138" s="311"/>
      <c r="S138" s="310"/>
      <c r="T138" s="311"/>
      <c r="U138" s="310"/>
      <c r="V138" s="311"/>
      <c r="W138" s="310"/>
      <c r="X138" s="311"/>
      <c r="Y138" s="310"/>
      <c r="Z138" s="313"/>
      <c r="AA138" s="311"/>
      <c r="AB138" s="310"/>
      <c r="AC138" s="313"/>
      <c r="AD138" s="311"/>
      <c r="AE138" s="310"/>
      <c r="AF138" s="313"/>
      <c r="AG138" s="311"/>
      <c r="AH138" s="310"/>
      <c r="AI138" s="313"/>
      <c r="AJ138" s="311"/>
      <c r="AK138" s="310"/>
      <c r="AL138" s="313"/>
      <c r="AM138" s="311"/>
      <c r="AN138" s="310"/>
      <c r="AO138" s="311"/>
      <c r="AP138" s="310"/>
      <c r="AQ138" s="313"/>
      <c r="AR138" s="311"/>
      <c r="AS138" s="310"/>
      <c r="AT138" s="311"/>
      <c r="AU138" s="310"/>
      <c r="AV138" s="313"/>
      <c r="AW138" s="311"/>
    </row>
    <row r="139" spans="1:49" ht="15.75" thickBot="1" x14ac:dyDescent="0.3">
      <c r="A139" s="46"/>
      <c r="B139" s="31" t="s">
        <v>177</v>
      </c>
      <c r="C139" s="28"/>
      <c r="D139" s="320"/>
      <c r="E139" s="321"/>
      <c r="F139" s="28"/>
      <c r="G139" s="320"/>
      <c r="H139" s="329"/>
      <c r="I139" s="321"/>
      <c r="J139" s="320"/>
      <c r="K139" s="329"/>
      <c r="L139" s="321"/>
      <c r="M139" s="320"/>
      <c r="N139" s="329"/>
      <c r="O139" s="321"/>
      <c r="P139" s="320"/>
      <c r="Q139" s="329"/>
      <c r="R139" s="321"/>
      <c r="S139" s="320"/>
      <c r="T139" s="321"/>
      <c r="U139" s="320"/>
      <c r="V139" s="321"/>
      <c r="W139" s="320"/>
      <c r="X139" s="321"/>
      <c r="Y139" s="320"/>
      <c r="Z139" s="329"/>
      <c r="AA139" s="321"/>
      <c r="AB139" s="320"/>
      <c r="AC139" s="329"/>
      <c r="AD139" s="321"/>
      <c r="AE139" s="320"/>
      <c r="AF139" s="329"/>
      <c r="AG139" s="321"/>
      <c r="AH139" s="320"/>
      <c r="AI139" s="329"/>
      <c r="AJ139" s="321"/>
      <c r="AK139" s="320"/>
      <c r="AL139" s="329"/>
      <c r="AM139" s="321"/>
      <c r="AN139" s="320"/>
      <c r="AO139" s="321"/>
      <c r="AP139" s="320"/>
      <c r="AQ139" s="329"/>
      <c r="AR139" s="321"/>
      <c r="AS139" s="320"/>
      <c r="AT139" s="321"/>
      <c r="AU139" s="320"/>
      <c r="AV139" s="329"/>
      <c r="AW139" s="321"/>
    </row>
    <row r="140" spans="1:49" ht="23.25" thickBot="1" x14ac:dyDescent="0.3">
      <c r="A140" s="46"/>
      <c r="B140" s="31" t="s">
        <v>178</v>
      </c>
      <c r="C140" s="28"/>
      <c r="D140" s="320"/>
      <c r="E140" s="321"/>
      <c r="F140" s="28"/>
      <c r="G140" s="320"/>
      <c r="H140" s="329"/>
      <c r="I140" s="321"/>
      <c r="J140" s="320"/>
      <c r="K140" s="329"/>
      <c r="L140" s="321"/>
      <c r="M140" s="320"/>
      <c r="N140" s="329"/>
      <c r="O140" s="321"/>
      <c r="P140" s="320"/>
      <c r="Q140" s="329"/>
      <c r="R140" s="321"/>
      <c r="S140" s="320"/>
      <c r="T140" s="321"/>
      <c r="U140" s="320"/>
      <c r="V140" s="321"/>
      <c r="W140" s="320"/>
      <c r="X140" s="321"/>
      <c r="Y140" s="320"/>
      <c r="Z140" s="329"/>
      <c r="AA140" s="321"/>
      <c r="AB140" s="320"/>
      <c r="AC140" s="329"/>
      <c r="AD140" s="321"/>
      <c r="AE140" s="320"/>
      <c r="AF140" s="329"/>
      <c r="AG140" s="321"/>
      <c r="AH140" s="320"/>
      <c r="AI140" s="329"/>
      <c r="AJ140" s="321"/>
      <c r="AK140" s="320"/>
      <c r="AL140" s="329"/>
      <c r="AM140" s="321"/>
      <c r="AN140" s="320"/>
      <c r="AO140" s="321"/>
      <c r="AP140" s="320"/>
      <c r="AQ140" s="329"/>
      <c r="AR140" s="321"/>
      <c r="AS140" s="320"/>
      <c r="AT140" s="321"/>
      <c r="AU140" s="320"/>
      <c r="AV140" s="329"/>
      <c r="AW140" s="321"/>
    </row>
    <row r="141" spans="1:49" ht="23.25" thickBot="1" x14ac:dyDescent="0.3">
      <c r="A141" s="46"/>
      <c r="B141" s="31" t="s">
        <v>179</v>
      </c>
      <c r="C141" s="28"/>
      <c r="D141" s="320"/>
      <c r="E141" s="321"/>
      <c r="F141" s="28"/>
      <c r="G141" s="320"/>
      <c r="H141" s="329"/>
      <c r="I141" s="321"/>
      <c r="J141" s="320"/>
      <c r="K141" s="329"/>
      <c r="L141" s="321"/>
      <c r="M141" s="320"/>
      <c r="N141" s="329"/>
      <c r="O141" s="321"/>
      <c r="P141" s="320"/>
      <c r="Q141" s="329"/>
      <c r="R141" s="321"/>
      <c r="S141" s="320"/>
      <c r="T141" s="321"/>
      <c r="U141" s="320"/>
      <c r="V141" s="321"/>
      <c r="W141" s="320"/>
      <c r="X141" s="321"/>
      <c r="Y141" s="320"/>
      <c r="Z141" s="329"/>
      <c r="AA141" s="321"/>
      <c r="AB141" s="320"/>
      <c r="AC141" s="329"/>
      <c r="AD141" s="321"/>
      <c r="AE141" s="320"/>
      <c r="AF141" s="329"/>
      <c r="AG141" s="321"/>
      <c r="AH141" s="320"/>
      <c r="AI141" s="329"/>
      <c r="AJ141" s="321"/>
      <c r="AK141" s="320"/>
      <c r="AL141" s="329"/>
      <c r="AM141" s="321"/>
      <c r="AN141" s="320"/>
      <c r="AO141" s="321"/>
      <c r="AP141" s="320"/>
      <c r="AQ141" s="329"/>
      <c r="AR141" s="321"/>
      <c r="AS141" s="320"/>
      <c r="AT141" s="321"/>
      <c r="AU141" s="320"/>
      <c r="AV141" s="329"/>
      <c r="AW141" s="321"/>
    </row>
    <row r="142" spans="1:49" ht="23.25" thickBot="1" x14ac:dyDescent="0.3">
      <c r="A142" s="46"/>
      <c r="B142" s="31" t="s">
        <v>180</v>
      </c>
      <c r="C142" s="28"/>
      <c r="D142" s="320"/>
      <c r="E142" s="321"/>
      <c r="F142" s="28"/>
      <c r="G142" s="320"/>
      <c r="H142" s="329"/>
      <c r="I142" s="321"/>
      <c r="J142" s="320"/>
      <c r="K142" s="329"/>
      <c r="L142" s="321"/>
      <c r="M142" s="320"/>
      <c r="N142" s="329"/>
      <c r="O142" s="321"/>
      <c r="P142" s="320"/>
      <c r="Q142" s="329"/>
      <c r="R142" s="321"/>
      <c r="S142" s="320"/>
      <c r="T142" s="321"/>
      <c r="U142" s="320"/>
      <c r="V142" s="321"/>
      <c r="W142" s="320"/>
      <c r="X142" s="321"/>
      <c r="Y142" s="320"/>
      <c r="Z142" s="329"/>
      <c r="AA142" s="321"/>
      <c r="AB142" s="320"/>
      <c r="AC142" s="329"/>
      <c r="AD142" s="321"/>
      <c r="AE142" s="320"/>
      <c r="AF142" s="329"/>
      <c r="AG142" s="321"/>
      <c r="AH142" s="320"/>
      <c r="AI142" s="329"/>
      <c r="AJ142" s="321"/>
      <c r="AK142" s="320"/>
      <c r="AL142" s="329"/>
      <c r="AM142" s="321"/>
      <c r="AN142" s="320"/>
      <c r="AO142" s="321"/>
      <c r="AP142" s="320"/>
      <c r="AQ142" s="329"/>
      <c r="AR142" s="321"/>
      <c r="AS142" s="320"/>
      <c r="AT142" s="321"/>
      <c r="AU142" s="320"/>
      <c r="AV142" s="329"/>
      <c r="AW142" s="321"/>
    </row>
    <row r="143" spans="1:49" ht="23.25" thickBot="1" x14ac:dyDescent="0.3">
      <c r="A143" s="46"/>
      <c r="B143" s="31" t="s">
        <v>181</v>
      </c>
      <c r="C143" s="28"/>
      <c r="D143" s="320"/>
      <c r="E143" s="321"/>
      <c r="F143" s="28"/>
      <c r="G143" s="320"/>
      <c r="H143" s="329"/>
      <c r="I143" s="321"/>
      <c r="J143" s="320"/>
      <c r="K143" s="329"/>
      <c r="L143" s="321"/>
      <c r="M143" s="320"/>
      <c r="N143" s="329"/>
      <c r="O143" s="321"/>
      <c r="P143" s="320"/>
      <c r="Q143" s="329"/>
      <c r="R143" s="321"/>
      <c r="S143" s="320"/>
      <c r="T143" s="321"/>
      <c r="U143" s="320"/>
      <c r="V143" s="321"/>
      <c r="W143" s="320"/>
      <c r="X143" s="321"/>
      <c r="Y143" s="320"/>
      <c r="Z143" s="329"/>
      <c r="AA143" s="321"/>
      <c r="AB143" s="320"/>
      <c r="AC143" s="329"/>
      <c r="AD143" s="321"/>
      <c r="AE143" s="320"/>
      <c r="AF143" s="329"/>
      <c r="AG143" s="321"/>
      <c r="AH143" s="320"/>
      <c r="AI143" s="329"/>
      <c r="AJ143" s="321"/>
      <c r="AK143" s="320"/>
      <c r="AL143" s="329"/>
      <c r="AM143" s="321"/>
      <c r="AN143" s="320"/>
      <c r="AO143" s="321"/>
      <c r="AP143" s="320"/>
      <c r="AQ143" s="329"/>
      <c r="AR143" s="321"/>
      <c r="AS143" s="320"/>
      <c r="AT143" s="321"/>
      <c r="AU143" s="320"/>
      <c r="AV143" s="329"/>
      <c r="AW143" s="321"/>
    </row>
    <row r="144" spans="1:49" ht="23.25" thickBot="1" x14ac:dyDescent="0.3">
      <c r="A144" s="46"/>
      <c r="B144" s="31" t="s">
        <v>182</v>
      </c>
      <c r="C144" s="28"/>
      <c r="D144" s="320"/>
      <c r="E144" s="321"/>
      <c r="F144" s="28"/>
      <c r="G144" s="320"/>
      <c r="H144" s="329"/>
      <c r="I144" s="321"/>
      <c r="J144" s="320"/>
      <c r="K144" s="329"/>
      <c r="L144" s="321"/>
      <c r="M144" s="320"/>
      <c r="N144" s="329"/>
      <c r="O144" s="321"/>
      <c r="P144" s="320"/>
      <c r="Q144" s="329"/>
      <c r="R144" s="321"/>
      <c r="S144" s="320"/>
      <c r="T144" s="321"/>
      <c r="U144" s="320"/>
      <c r="V144" s="321"/>
      <c r="W144" s="320"/>
      <c r="X144" s="321"/>
      <c r="Y144" s="320"/>
      <c r="Z144" s="329"/>
      <c r="AA144" s="321"/>
      <c r="AB144" s="320"/>
      <c r="AC144" s="329"/>
      <c r="AD144" s="321"/>
      <c r="AE144" s="320"/>
      <c r="AF144" s="329"/>
      <c r="AG144" s="321"/>
      <c r="AH144" s="320"/>
      <c r="AI144" s="329"/>
      <c r="AJ144" s="321"/>
      <c r="AK144" s="320"/>
      <c r="AL144" s="329"/>
      <c r="AM144" s="321"/>
      <c r="AN144" s="320"/>
      <c r="AO144" s="321"/>
      <c r="AP144" s="320"/>
      <c r="AQ144" s="329"/>
      <c r="AR144" s="321"/>
      <c r="AS144" s="320"/>
      <c r="AT144" s="321"/>
      <c r="AU144" s="320"/>
      <c r="AV144" s="329"/>
      <c r="AW144" s="321"/>
    </row>
    <row r="145" spans="1:49" ht="15.75" thickBot="1" x14ac:dyDescent="0.3">
      <c r="A145" s="46"/>
      <c r="B145" s="31" t="s">
        <v>183</v>
      </c>
      <c r="C145" s="28"/>
      <c r="D145" s="320"/>
      <c r="E145" s="321"/>
      <c r="F145" s="28"/>
      <c r="G145" s="320"/>
      <c r="H145" s="329"/>
      <c r="I145" s="321"/>
      <c r="J145" s="320"/>
      <c r="K145" s="329"/>
      <c r="L145" s="321"/>
      <c r="M145" s="320"/>
      <c r="N145" s="329"/>
      <c r="O145" s="321"/>
      <c r="P145" s="320"/>
      <c r="Q145" s="329"/>
      <c r="R145" s="321"/>
      <c r="S145" s="320"/>
      <c r="T145" s="321"/>
      <c r="U145" s="320"/>
      <c r="V145" s="321"/>
      <c r="W145" s="320"/>
      <c r="X145" s="321"/>
      <c r="Y145" s="320"/>
      <c r="Z145" s="329"/>
      <c r="AA145" s="321"/>
      <c r="AB145" s="320"/>
      <c r="AC145" s="329"/>
      <c r="AD145" s="321"/>
      <c r="AE145" s="320"/>
      <c r="AF145" s="329"/>
      <c r="AG145" s="321"/>
      <c r="AH145" s="320"/>
      <c r="AI145" s="329"/>
      <c r="AJ145" s="321"/>
      <c r="AK145" s="320"/>
      <c r="AL145" s="329"/>
      <c r="AM145" s="321"/>
      <c r="AN145" s="320"/>
      <c r="AO145" s="321"/>
      <c r="AP145" s="320"/>
      <c r="AQ145" s="329"/>
      <c r="AR145" s="321"/>
      <c r="AS145" s="320"/>
      <c r="AT145" s="321"/>
      <c r="AU145" s="320"/>
      <c r="AV145" s="329"/>
      <c r="AW145" s="321"/>
    </row>
    <row r="146" spans="1:49" ht="15.75" thickBot="1" x14ac:dyDescent="0.3">
      <c r="A146" s="46"/>
      <c r="B146" s="31" t="s">
        <v>170</v>
      </c>
      <c r="C146" s="28"/>
      <c r="D146" s="320"/>
      <c r="E146" s="321"/>
      <c r="F146" s="28"/>
      <c r="G146" s="320"/>
      <c r="H146" s="329"/>
      <c r="I146" s="321"/>
      <c r="J146" s="320"/>
      <c r="K146" s="329"/>
      <c r="L146" s="321"/>
      <c r="M146" s="320"/>
      <c r="N146" s="329"/>
      <c r="O146" s="321"/>
      <c r="P146" s="320"/>
      <c r="Q146" s="329"/>
      <c r="R146" s="321"/>
      <c r="S146" s="320"/>
      <c r="T146" s="321"/>
      <c r="U146" s="320"/>
      <c r="V146" s="321"/>
      <c r="W146" s="320"/>
      <c r="X146" s="321"/>
      <c r="Y146" s="320"/>
      <c r="Z146" s="329"/>
      <c r="AA146" s="321"/>
      <c r="AB146" s="320"/>
      <c r="AC146" s="329"/>
      <c r="AD146" s="321"/>
      <c r="AE146" s="320"/>
      <c r="AF146" s="329"/>
      <c r="AG146" s="321"/>
      <c r="AH146" s="320"/>
      <c r="AI146" s="329"/>
      <c r="AJ146" s="321"/>
      <c r="AK146" s="320"/>
      <c r="AL146" s="329"/>
      <c r="AM146" s="321"/>
      <c r="AN146" s="320"/>
      <c r="AO146" s="321"/>
      <c r="AP146" s="320"/>
      <c r="AQ146" s="329"/>
      <c r="AR146" s="321"/>
      <c r="AS146" s="320"/>
      <c r="AT146" s="321"/>
      <c r="AU146" s="320"/>
      <c r="AV146" s="329"/>
      <c r="AW146" s="321"/>
    </row>
    <row r="147" spans="1:49" ht="23.25" thickBot="1" x14ac:dyDescent="0.3">
      <c r="A147" s="46"/>
      <c r="B147" s="31" t="s">
        <v>181</v>
      </c>
      <c r="C147" s="28"/>
      <c r="D147" s="320"/>
      <c r="E147" s="321"/>
      <c r="F147" s="28"/>
      <c r="G147" s="320"/>
      <c r="H147" s="329"/>
      <c r="I147" s="321"/>
      <c r="J147" s="320"/>
      <c r="K147" s="329"/>
      <c r="L147" s="321"/>
      <c r="M147" s="320"/>
      <c r="N147" s="329"/>
      <c r="O147" s="321"/>
      <c r="P147" s="320"/>
      <c r="Q147" s="329"/>
      <c r="R147" s="321"/>
      <c r="S147" s="320"/>
      <c r="T147" s="321"/>
      <c r="U147" s="320"/>
      <c r="V147" s="321"/>
      <c r="W147" s="320"/>
      <c r="X147" s="321"/>
      <c r="Y147" s="320"/>
      <c r="Z147" s="329"/>
      <c r="AA147" s="321"/>
      <c r="AB147" s="320"/>
      <c r="AC147" s="329"/>
      <c r="AD147" s="321"/>
      <c r="AE147" s="320"/>
      <c r="AF147" s="329"/>
      <c r="AG147" s="321"/>
      <c r="AH147" s="320"/>
      <c r="AI147" s="329"/>
      <c r="AJ147" s="321"/>
      <c r="AK147" s="320"/>
      <c r="AL147" s="329"/>
      <c r="AM147" s="321"/>
      <c r="AN147" s="320"/>
      <c r="AO147" s="321"/>
      <c r="AP147" s="320"/>
      <c r="AQ147" s="329"/>
      <c r="AR147" s="321"/>
      <c r="AS147" s="320"/>
      <c r="AT147" s="321"/>
      <c r="AU147" s="320"/>
      <c r="AV147" s="329"/>
      <c r="AW147" s="321"/>
    </row>
    <row r="148" spans="1:49" ht="23.25" thickBot="1" x14ac:dyDescent="0.3">
      <c r="A148" s="46"/>
      <c r="B148" s="31" t="s">
        <v>184</v>
      </c>
      <c r="C148" s="28"/>
      <c r="D148" s="320"/>
      <c r="E148" s="321"/>
      <c r="F148" s="28"/>
      <c r="G148" s="320"/>
      <c r="H148" s="329"/>
      <c r="I148" s="321"/>
      <c r="J148" s="320"/>
      <c r="K148" s="329"/>
      <c r="L148" s="321"/>
      <c r="M148" s="320"/>
      <c r="N148" s="329"/>
      <c r="O148" s="321"/>
      <c r="P148" s="320"/>
      <c r="Q148" s="329"/>
      <c r="R148" s="321"/>
      <c r="S148" s="320"/>
      <c r="T148" s="321"/>
      <c r="U148" s="320"/>
      <c r="V148" s="321"/>
      <c r="W148" s="320"/>
      <c r="X148" s="321"/>
      <c r="Y148" s="320"/>
      <c r="Z148" s="329"/>
      <c r="AA148" s="321"/>
      <c r="AB148" s="320"/>
      <c r="AC148" s="329"/>
      <c r="AD148" s="321"/>
      <c r="AE148" s="320"/>
      <c r="AF148" s="329"/>
      <c r="AG148" s="321"/>
      <c r="AH148" s="320"/>
      <c r="AI148" s="329"/>
      <c r="AJ148" s="321"/>
      <c r="AK148" s="320"/>
      <c r="AL148" s="329"/>
      <c r="AM148" s="321"/>
      <c r="AN148" s="320"/>
      <c r="AO148" s="321"/>
      <c r="AP148" s="320"/>
      <c r="AQ148" s="329"/>
      <c r="AR148" s="321"/>
      <c r="AS148" s="320"/>
      <c r="AT148" s="321"/>
      <c r="AU148" s="320"/>
      <c r="AV148" s="329"/>
      <c r="AW148" s="321"/>
    </row>
    <row r="149" spans="1:49" ht="15.75" thickBot="1" x14ac:dyDescent="0.3">
      <c r="A149" s="46"/>
      <c r="B149" s="31" t="s">
        <v>185</v>
      </c>
      <c r="C149" s="28"/>
      <c r="D149" s="320"/>
      <c r="E149" s="321"/>
      <c r="F149" s="28"/>
      <c r="G149" s="320"/>
      <c r="H149" s="329"/>
      <c r="I149" s="321"/>
      <c r="J149" s="320"/>
      <c r="K149" s="329"/>
      <c r="L149" s="321"/>
      <c r="M149" s="320"/>
      <c r="N149" s="329"/>
      <c r="O149" s="321"/>
      <c r="P149" s="320"/>
      <c r="Q149" s="329"/>
      <c r="R149" s="321"/>
      <c r="S149" s="320"/>
      <c r="T149" s="321"/>
      <c r="U149" s="320"/>
      <c r="V149" s="321"/>
      <c r="W149" s="320"/>
      <c r="X149" s="321"/>
      <c r="Y149" s="320"/>
      <c r="Z149" s="329"/>
      <c r="AA149" s="321"/>
      <c r="AB149" s="320"/>
      <c r="AC149" s="329"/>
      <c r="AD149" s="321"/>
      <c r="AE149" s="320"/>
      <c r="AF149" s="329"/>
      <c r="AG149" s="321"/>
      <c r="AH149" s="320"/>
      <c r="AI149" s="329"/>
      <c r="AJ149" s="321"/>
      <c r="AK149" s="320"/>
      <c r="AL149" s="329"/>
      <c r="AM149" s="321"/>
      <c r="AN149" s="320"/>
      <c r="AO149" s="321"/>
      <c r="AP149" s="320"/>
      <c r="AQ149" s="329"/>
      <c r="AR149" s="321"/>
      <c r="AS149" s="320"/>
      <c r="AT149" s="321"/>
      <c r="AU149" s="320"/>
      <c r="AV149" s="329"/>
      <c r="AW149" s="321"/>
    </row>
    <row r="150" spans="1:49" ht="23.25" thickBot="1" x14ac:dyDescent="0.3">
      <c r="A150" s="46" t="s">
        <v>186</v>
      </c>
      <c r="B150" s="31" t="s">
        <v>187</v>
      </c>
      <c r="C150" s="28"/>
      <c r="D150" s="320">
        <v>7</v>
      </c>
      <c r="E150" s="321"/>
      <c r="F150" s="28"/>
      <c r="G150" s="320"/>
      <c r="H150" s="329"/>
      <c r="I150" s="321"/>
      <c r="J150" s="320">
        <v>3</v>
      </c>
      <c r="K150" s="329"/>
      <c r="L150" s="321"/>
      <c r="M150" s="320">
        <v>90</v>
      </c>
      <c r="N150" s="329"/>
      <c r="O150" s="321"/>
      <c r="P150" s="320">
        <v>30</v>
      </c>
      <c r="Q150" s="329"/>
      <c r="R150" s="321"/>
      <c r="S150" s="320">
        <v>30</v>
      </c>
      <c r="T150" s="321"/>
      <c r="U150" s="320"/>
      <c r="V150" s="321"/>
      <c r="W150" s="320"/>
      <c r="X150" s="321"/>
      <c r="Y150" s="320">
        <v>60</v>
      </c>
      <c r="Z150" s="329"/>
      <c r="AA150" s="321"/>
      <c r="AB150" s="320"/>
      <c r="AC150" s="329"/>
      <c r="AD150" s="321"/>
      <c r="AE150" s="320"/>
      <c r="AF150" s="329"/>
      <c r="AG150" s="321"/>
      <c r="AH150" s="320"/>
      <c r="AI150" s="329"/>
      <c r="AJ150" s="321"/>
      <c r="AK150" s="320"/>
      <c r="AL150" s="329"/>
      <c r="AM150" s="321"/>
      <c r="AN150" s="320"/>
      <c r="AO150" s="321"/>
      <c r="AP150" s="320"/>
      <c r="AQ150" s="329"/>
      <c r="AR150" s="321"/>
      <c r="AS150" s="320">
        <v>3</v>
      </c>
      <c r="AT150" s="321"/>
      <c r="AU150" s="320"/>
      <c r="AV150" s="329"/>
      <c r="AW150" s="321"/>
    </row>
    <row r="151" spans="1:49" ht="23.25" thickBot="1" x14ac:dyDescent="0.3">
      <c r="A151" s="46"/>
      <c r="B151" s="31" t="s">
        <v>188</v>
      </c>
      <c r="C151" s="28"/>
      <c r="D151" s="320"/>
      <c r="E151" s="321"/>
      <c r="F151" s="28"/>
      <c r="G151" s="320"/>
      <c r="H151" s="329"/>
      <c r="I151" s="321"/>
      <c r="J151" s="320"/>
      <c r="K151" s="329"/>
      <c r="L151" s="321"/>
      <c r="M151" s="320"/>
      <c r="N151" s="329"/>
      <c r="O151" s="321"/>
      <c r="P151" s="320"/>
      <c r="Q151" s="329"/>
      <c r="R151" s="321"/>
      <c r="S151" s="320"/>
      <c r="T151" s="321"/>
      <c r="U151" s="320"/>
      <c r="V151" s="321"/>
      <c r="W151" s="320"/>
      <c r="X151" s="321"/>
      <c r="Y151" s="320"/>
      <c r="Z151" s="329"/>
      <c r="AA151" s="321"/>
      <c r="AB151" s="320"/>
      <c r="AC151" s="329"/>
      <c r="AD151" s="321"/>
      <c r="AE151" s="320"/>
      <c r="AF151" s="329"/>
      <c r="AG151" s="321"/>
      <c r="AH151" s="320"/>
      <c r="AI151" s="329"/>
      <c r="AJ151" s="321"/>
      <c r="AK151" s="320"/>
      <c r="AL151" s="329"/>
      <c r="AM151" s="321"/>
      <c r="AN151" s="320"/>
      <c r="AO151" s="321"/>
      <c r="AP151" s="320"/>
      <c r="AQ151" s="329"/>
      <c r="AR151" s="321"/>
      <c r="AS151" s="320"/>
      <c r="AT151" s="321"/>
      <c r="AU151" s="320"/>
      <c r="AV151" s="329"/>
      <c r="AW151" s="321"/>
    </row>
    <row r="152" spans="1:49" ht="23.25" thickBot="1" x14ac:dyDescent="0.3">
      <c r="A152" s="46"/>
      <c r="B152" s="31" t="s">
        <v>189</v>
      </c>
      <c r="C152" s="28"/>
      <c r="D152" s="320"/>
      <c r="E152" s="321"/>
      <c r="F152" s="28"/>
      <c r="G152" s="320"/>
      <c r="H152" s="329"/>
      <c r="I152" s="321"/>
      <c r="J152" s="320"/>
      <c r="K152" s="329"/>
      <c r="L152" s="321"/>
      <c r="M152" s="320"/>
      <c r="N152" s="329"/>
      <c r="O152" s="321"/>
      <c r="P152" s="320"/>
      <c r="Q152" s="329"/>
      <c r="R152" s="321"/>
      <c r="S152" s="320"/>
      <c r="T152" s="321"/>
      <c r="U152" s="320"/>
      <c r="V152" s="321"/>
      <c r="W152" s="320"/>
      <c r="X152" s="321"/>
      <c r="Y152" s="320"/>
      <c r="Z152" s="329"/>
      <c r="AA152" s="321"/>
      <c r="AB152" s="320"/>
      <c r="AC152" s="329"/>
      <c r="AD152" s="321"/>
      <c r="AE152" s="320"/>
      <c r="AF152" s="329"/>
      <c r="AG152" s="321"/>
      <c r="AH152" s="320"/>
      <c r="AI152" s="329"/>
      <c r="AJ152" s="321"/>
      <c r="AK152" s="320"/>
      <c r="AL152" s="329"/>
      <c r="AM152" s="321"/>
      <c r="AN152" s="320"/>
      <c r="AO152" s="321"/>
      <c r="AP152" s="320"/>
      <c r="AQ152" s="329"/>
      <c r="AR152" s="321"/>
      <c r="AS152" s="320"/>
      <c r="AT152" s="321"/>
      <c r="AU152" s="320"/>
      <c r="AV152" s="329"/>
      <c r="AW152" s="321"/>
    </row>
    <row r="153" spans="1:49" ht="23.25" thickBot="1" x14ac:dyDescent="0.3">
      <c r="A153" s="46"/>
      <c r="B153" s="31" t="s">
        <v>190</v>
      </c>
      <c r="C153" s="28"/>
      <c r="D153" s="320"/>
      <c r="E153" s="321"/>
      <c r="F153" s="28"/>
      <c r="G153" s="320"/>
      <c r="H153" s="329"/>
      <c r="I153" s="321"/>
      <c r="J153" s="320"/>
      <c r="K153" s="329"/>
      <c r="L153" s="321"/>
      <c r="M153" s="320"/>
      <c r="N153" s="329"/>
      <c r="O153" s="321"/>
      <c r="P153" s="320"/>
      <c r="Q153" s="329"/>
      <c r="R153" s="321"/>
      <c r="S153" s="320"/>
      <c r="T153" s="321"/>
      <c r="U153" s="320"/>
      <c r="V153" s="321"/>
      <c r="W153" s="320"/>
      <c r="X153" s="321"/>
      <c r="Y153" s="320"/>
      <c r="Z153" s="329"/>
      <c r="AA153" s="321"/>
      <c r="AB153" s="320"/>
      <c r="AC153" s="329"/>
      <c r="AD153" s="321"/>
      <c r="AE153" s="320"/>
      <c r="AF153" s="329"/>
      <c r="AG153" s="321"/>
      <c r="AH153" s="320"/>
      <c r="AI153" s="329"/>
      <c r="AJ153" s="321"/>
      <c r="AK153" s="320"/>
      <c r="AL153" s="329"/>
      <c r="AM153" s="321"/>
      <c r="AN153" s="320"/>
      <c r="AO153" s="321"/>
      <c r="AP153" s="320"/>
      <c r="AQ153" s="329"/>
      <c r="AR153" s="321"/>
      <c r="AS153" s="320"/>
      <c r="AT153" s="321"/>
      <c r="AU153" s="320"/>
      <c r="AV153" s="329"/>
      <c r="AW153" s="321"/>
    </row>
    <row r="154" spans="1:49" ht="23.25" thickBot="1" x14ac:dyDescent="0.3">
      <c r="A154" s="46"/>
      <c r="B154" s="31" t="s">
        <v>191</v>
      </c>
      <c r="C154" s="28"/>
      <c r="D154" s="320"/>
      <c r="E154" s="321"/>
      <c r="F154" s="28"/>
      <c r="G154" s="320"/>
      <c r="H154" s="329"/>
      <c r="I154" s="321"/>
      <c r="J154" s="320"/>
      <c r="K154" s="329"/>
      <c r="L154" s="321"/>
      <c r="M154" s="320"/>
      <c r="N154" s="329"/>
      <c r="O154" s="321"/>
      <c r="P154" s="320"/>
      <c r="Q154" s="329"/>
      <c r="R154" s="321"/>
      <c r="S154" s="320"/>
      <c r="T154" s="321"/>
      <c r="U154" s="320"/>
      <c r="V154" s="321"/>
      <c r="W154" s="320"/>
      <c r="X154" s="321"/>
      <c r="Y154" s="320"/>
      <c r="Z154" s="329"/>
      <c r="AA154" s="321"/>
      <c r="AB154" s="320"/>
      <c r="AC154" s="329"/>
      <c r="AD154" s="321"/>
      <c r="AE154" s="320"/>
      <c r="AF154" s="329"/>
      <c r="AG154" s="321"/>
      <c r="AH154" s="320"/>
      <c r="AI154" s="329"/>
      <c r="AJ154" s="321"/>
      <c r="AK154" s="320"/>
      <c r="AL154" s="329"/>
      <c r="AM154" s="321"/>
      <c r="AN154" s="320"/>
      <c r="AO154" s="321"/>
      <c r="AP154" s="320"/>
      <c r="AQ154" s="329"/>
      <c r="AR154" s="321"/>
      <c r="AS154" s="320"/>
      <c r="AT154" s="321"/>
      <c r="AU154" s="320"/>
      <c r="AV154" s="329"/>
      <c r="AW154" s="321"/>
    </row>
    <row r="155" spans="1:49" ht="34.5" thickBot="1" x14ac:dyDescent="0.3">
      <c r="A155" s="46"/>
      <c r="B155" s="147" t="s">
        <v>291</v>
      </c>
      <c r="C155" s="28"/>
      <c r="D155" s="320"/>
      <c r="E155" s="321"/>
      <c r="F155" s="28"/>
      <c r="G155" s="320"/>
      <c r="H155" s="329"/>
      <c r="I155" s="321"/>
      <c r="J155" s="320"/>
      <c r="K155" s="329"/>
      <c r="L155" s="321"/>
      <c r="M155" s="320"/>
      <c r="N155" s="329"/>
      <c r="O155" s="321"/>
      <c r="P155" s="320"/>
      <c r="Q155" s="329"/>
      <c r="R155" s="321"/>
      <c r="S155" s="320"/>
      <c r="T155" s="321"/>
      <c r="U155" s="320"/>
      <c r="V155" s="321"/>
      <c r="W155" s="320"/>
      <c r="X155" s="321"/>
      <c r="Y155" s="320"/>
      <c r="Z155" s="329"/>
      <c r="AA155" s="321"/>
      <c r="AB155" s="320"/>
      <c r="AC155" s="329"/>
      <c r="AD155" s="321"/>
      <c r="AE155" s="320"/>
      <c r="AF155" s="329"/>
      <c r="AG155" s="321"/>
      <c r="AH155" s="320"/>
      <c r="AI155" s="329"/>
      <c r="AJ155" s="321"/>
      <c r="AK155" s="320"/>
      <c r="AL155" s="329"/>
      <c r="AM155" s="321"/>
      <c r="AN155" s="320"/>
      <c r="AO155" s="321"/>
      <c r="AP155" s="320"/>
      <c r="AQ155" s="329"/>
      <c r="AR155" s="321"/>
      <c r="AS155" s="320"/>
      <c r="AT155" s="321"/>
      <c r="AU155" s="320"/>
      <c r="AV155" s="329"/>
      <c r="AW155" s="321"/>
    </row>
    <row r="156" spans="1:49" ht="15.75" thickBot="1" x14ac:dyDescent="0.3">
      <c r="A156" s="46"/>
      <c r="B156" s="31" t="s">
        <v>192</v>
      </c>
      <c r="C156" s="28"/>
      <c r="D156" s="320"/>
      <c r="E156" s="321"/>
      <c r="F156" s="28"/>
      <c r="G156" s="320"/>
      <c r="H156" s="329"/>
      <c r="I156" s="321"/>
      <c r="J156" s="320"/>
      <c r="K156" s="329"/>
      <c r="L156" s="321"/>
      <c r="M156" s="320"/>
      <c r="N156" s="329"/>
      <c r="O156" s="321"/>
      <c r="P156" s="320"/>
      <c r="Q156" s="329"/>
      <c r="R156" s="321"/>
      <c r="S156" s="320"/>
      <c r="T156" s="321"/>
      <c r="U156" s="320"/>
      <c r="V156" s="321"/>
      <c r="W156" s="320"/>
      <c r="X156" s="321"/>
      <c r="Y156" s="320"/>
      <c r="Z156" s="329"/>
      <c r="AA156" s="321"/>
      <c r="AB156" s="320"/>
      <c r="AC156" s="329"/>
      <c r="AD156" s="321"/>
      <c r="AE156" s="320"/>
      <c r="AF156" s="329"/>
      <c r="AG156" s="321"/>
      <c r="AH156" s="320"/>
      <c r="AI156" s="329"/>
      <c r="AJ156" s="321"/>
      <c r="AK156" s="320"/>
      <c r="AL156" s="329"/>
      <c r="AM156" s="321"/>
      <c r="AN156" s="320"/>
      <c r="AO156" s="321"/>
      <c r="AP156" s="320"/>
      <c r="AQ156" s="329"/>
      <c r="AR156" s="321"/>
      <c r="AS156" s="320"/>
      <c r="AT156" s="321"/>
      <c r="AU156" s="320"/>
      <c r="AV156" s="329"/>
      <c r="AW156" s="321"/>
    </row>
    <row r="157" spans="1:49" ht="23.25" thickBot="1" x14ac:dyDescent="0.3">
      <c r="A157" s="46"/>
      <c r="B157" s="31" t="s">
        <v>193</v>
      </c>
      <c r="C157" s="28"/>
      <c r="D157" s="320"/>
      <c r="E157" s="321"/>
      <c r="F157" s="28"/>
      <c r="G157" s="320"/>
      <c r="H157" s="329"/>
      <c r="I157" s="321"/>
      <c r="J157" s="320"/>
      <c r="K157" s="329"/>
      <c r="L157" s="321"/>
      <c r="M157" s="320"/>
      <c r="N157" s="329"/>
      <c r="O157" s="321"/>
      <c r="P157" s="320"/>
      <c r="Q157" s="329"/>
      <c r="R157" s="321"/>
      <c r="S157" s="320"/>
      <c r="T157" s="321"/>
      <c r="U157" s="320"/>
      <c r="V157" s="321"/>
      <c r="W157" s="320"/>
      <c r="X157" s="321"/>
      <c r="Y157" s="320"/>
      <c r="Z157" s="329"/>
      <c r="AA157" s="321"/>
      <c r="AB157" s="320"/>
      <c r="AC157" s="329"/>
      <c r="AD157" s="321"/>
      <c r="AE157" s="320"/>
      <c r="AF157" s="329"/>
      <c r="AG157" s="321"/>
      <c r="AH157" s="320"/>
      <c r="AI157" s="329"/>
      <c r="AJ157" s="321"/>
      <c r="AK157" s="320"/>
      <c r="AL157" s="329"/>
      <c r="AM157" s="321"/>
      <c r="AN157" s="320"/>
      <c r="AO157" s="321"/>
      <c r="AP157" s="320"/>
      <c r="AQ157" s="329"/>
      <c r="AR157" s="321"/>
      <c r="AS157" s="320"/>
      <c r="AT157" s="321"/>
      <c r="AU157" s="320"/>
      <c r="AV157" s="329"/>
      <c r="AW157" s="321"/>
    </row>
    <row r="158" spans="1:49" ht="39" customHeight="1" x14ac:dyDescent="0.25">
      <c r="A158" s="330" t="s">
        <v>194</v>
      </c>
      <c r="B158" s="330" t="s">
        <v>195</v>
      </c>
      <c r="C158" s="306"/>
      <c r="D158" s="308">
        <v>6</v>
      </c>
      <c r="E158" s="309"/>
      <c r="F158" s="306"/>
      <c r="G158" s="308"/>
      <c r="H158" s="312"/>
      <c r="I158" s="309"/>
      <c r="J158" s="308">
        <v>3</v>
      </c>
      <c r="K158" s="312"/>
      <c r="L158" s="309"/>
      <c r="M158" s="308">
        <v>90</v>
      </c>
      <c r="N158" s="312"/>
      <c r="O158" s="309"/>
      <c r="P158" s="308">
        <v>48</v>
      </c>
      <c r="Q158" s="312"/>
      <c r="R158" s="309"/>
      <c r="S158" s="308">
        <v>48</v>
      </c>
      <c r="T158" s="309"/>
      <c r="U158" s="308"/>
      <c r="V158" s="309"/>
      <c r="W158" s="308"/>
      <c r="X158" s="309"/>
      <c r="Y158" s="308">
        <v>42</v>
      </c>
      <c r="Z158" s="312"/>
      <c r="AA158" s="309"/>
      <c r="AB158" s="308"/>
      <c r="AC158" s="312"/>
      <c r="AD158" s="309"/>
      <c r="AE158" s="308"/>
      <c r="AF158" s="312"/>
      <c r="AG158" s="309"/>
      <c r="AH158" s="308"/>
      <c r="AI158" s="312"/>
      <c r="AJ158" s="309"/>
      <c r="AK158" s="308"/>
      <c r="AL158" s="312"/>
      <c r="AM158" s="309"/>
      <c r="AN158" s="308"/>
      <c r="AO158" s="309"/>
      <c r="AP158" s="332">
        <v>3</v>
      </c>
      <c r="AQ158" s="333"/>
      <c r="AR158" s="334"/>
      <c r="AS158" s="308"/>
      <c r="AT158" s="309"/>
      <c r="AU158" s="308"/>
      <c r="AV158" s="312"/>
      <c r="AW158" s="309"/>
    </row>
    <row r="159" spans="1:49" ht="4.5" customHeight="1" thickBot="1" x14ac:dyDescent="0.3">
      <c r="A159" s="331"/>
      <c r="B159" s="331"/>
      <c r="C159" s="307"/>
      <c r="D159" s="310"/>
      <c r="E159" s="311"/>
      <c r="F159" s="307"/>
      <c r="G159" s="310"/>
      <c r="H159" s="313"/>
      <c r="I159" s="311"/>
      <c r="J159" s="310"/>
      <c r="K159" s="313"/>
      <c r="L159" s="311"/>
      <c r="M159" s="310"/>
      <c r="N159" s="313"/>
      <c r="O159" s="311"/>
      <c r="P159" s="310"/>
      <c r="Q159" s="313"/>
      <c r="R159" s="311"/>
      <c r="S159" s="310"/>
      <c r="T159" s="311"/>
      <c r="U159" s="310"/>
      <c r="V159" s="311"/>
      <c r="W159" s="310"/>
      <c r="X159" s="311"/>
      <c r="Y159" s="310"/>
      <c r="Z159" s="313"/>
      <c r="AA159" s="311"/>
      <c r="AB159" s="310"/>
      <c r="AC159" s="313"/>
      <c r="AD159" s="311"/>
      <c r="AE159" s="310"/>
      <c r="AF159" s="313"/>
      <c r="AG159" s="311"/>
      <c r="AH159" s="310"/>
      <c r="AI159" s="313"/>
      <c r="AJ159" s="311"/>
      <c r="AK159" s="310"/>
      <c r="AL159" s="313"/>
      <c r="AM159" s="311"/>
      <c r="AN159" s="310"/>
      <c r="AO159" s="311"/>
      <c r="AP159" s="335"/>
      <c r="AQ159" s="336"/>
      <c r="AR159" s="337"/>
      <c r="AS159" s="310"/>
      <c r="AT159" s="311"/>
      <c r="AU159" s="310"/>
      <c r="AV159" s="313"/>
      <c r="AW159" s="311"/>
    </row>
    <row r="160" spans="1:49" ht="54" customHeight="1" thickBot="1" x14ac:dyDescent="0.3">
      <c r="A160" s="130"/>
      <c r="B160" s="147" t="s">
        <v>292</v>
      </c>
      <c r="C160" s="125"/>
      <c r="D160" s="124"/>
      <c r="E160" s="125"/>
      <c r="F160" s="125"/>
      <c r="G160" s="124"/>
      <c r="H160" s="126"/>
      <c r="I160" s="125"/>
      <c r="J160" s="124"/>
      <c r="K160" s="126"/>
      <c r="L160" s="125"/>
      <c r="M160" s="124"/>
      <c r="N160" s="126"/>
      <c r="O160" s="125"/>
      <c r="P160" s="124"/>
      <c r="Q160" s="126"/>
      <c r="R160" s="125"/>
      <c r="S160" s="124"/>
      <c r="T160" s="125"/>
      <c r="U160" s="124"/>
      <c r="V160" s="125"/>
      <c r="W160" s="124"/>
      <c r="X160" s="125"/>
      <c r="Y160" s="124"/>
      <c r="Z160" s="126"/>
      <c r="AA160" s="125"/>
      <c r="AB160" s="124"/>
      <c r="AC160" s="126"/>
      <c r="AD160" s="125"/>
      <c r="AE160" s="124"/>
      <c r="AF160" s="126"/>
      <c r="AG160" s="125"/>
      <c r="AH160" s="124"/>
      <c r="AI160" s="126"/>
      <c r="AJ160" s="125"/>
      <c r="AK160" s="124"/>
      <c r="AL160" s="126"/>
      <c r="AM160" s="125"/>
      <c r="AN160" s="124"/>
      <c r="AO160" s="125"/>
      <c r="AP160" s="131"/>
      <c r="AQ160" s="132"/>
      <c r="AR160" s="133"/>
      <c r="AS160" s="124"/>
      <c r="AT160" s="125"/>
      <c r="AU160" s="124"/>
      <c r="AV160" s="126"/>
      <c r="AW160" s="125"/>
    </row>
    <row r="161" spans="1:49" ht="23.25" thickBot="1" x14ac:dyDescent="0.3">
      <c r="A161" s="46"/>
      <c r="B161" s="31" t="s">
        <v>196</v>
      </c>
      <c r="C161" s="28"/>
      <c r="D161" s="320"/>
      <c r="E161" s="321"/>
      <c r="F161" s="28"/>
      <c r="G161" s="320"/>
      <c r="H161" s="329"/>
      <c r="I161" s="321"/>
      <c r="J161" s="320"/>
      <c r="K161" s="329"/>
      <c r="L161" s="321"/>
      <c r="M161" s="320"/>
      <c r="N161" s="329"/>
      <c r="O161" s="321"/>
      <c r="P161" s="320"/>
      <c r="Q161" s="329"/>
      <c r="R161" s="321"/>
      <c r="S161" s="320"/>
      <c r="T161" s="321"/>
      <c r="U161" s="320"/>
      <c r="V161" s="321"/>
      <c r="W161" s="320"/>
      <c r="X161" s="321"/>
      <c r="Y161" s="320"/>
      <c r="Z161" s="329"/>
      <c r="AA161" s="321"/>
      <c r="AB161" s="320"/>
      <c r="AC161" s="329"/>
      <c r="AD161" s="321"/>
      <c r="AE161" s="320"/>
      <c r="AF161" s="329"/>
      <c r="AG161" s="321"/>
      <c r="AH161" s="320"/>
      <c r="AI161" s="329"/>
      <c r="AJ161" s="321"/>
      <c r="AK161" s="320"/>
      <c r="AL161" s="329"/>
      <c r="AM161" s="321"/>
      <c r="AN161" s="320"/>
      <c r="AO161" s="321"/>
      <c r="AP161" s="320"/>
      <c r="AQ161" s="329"/>
      <c r="AR161" s="321"/>
      <c r="AS161" s="320"/>
      <c r="AT161" s="321"/>
      <c r="AU161" s="320"/>
      <c r="AV161" s="329"/>
      <c r="AW161" s="321"/>
    </row>
    <row r="162" spans="1:49" ht="23.25" thickBot="1" x14ac:dyDescent="0.3">
      <c r="A162" s="46"/>
      <c r="B162" s="31" t="s">
        <v>197</v>
      </c>
      <c r="C162" s="28"/>
      <c r="D162" s="320"/>
      <c r="E162" s="321"/>
      <c r="F162" s="28"/>
      <c r="G162" s="320"/>
      <c r="H162" s="329"/>
      <c r="I162" s="321"/>
      <c r="J162" s="320"/>
      <c r="K162" s="329"/>
      <c r="L162" s="321"/>
      <c r="M162" s="320"/>
      <c r="N162" s="329"/>
      <c r="O162" s="321"/>
      <c r="P162" s="320"/>
      <c r="Q162" s="329"/>
      <c r="R162" s="321"/>
      <c r="S162" s="320"/>
      <c r="T162" s="321"/>
      <c r="U162" s="320"/>
      <c r="V162" s="321"/>
      <c r="W162" s="320"/>
      <c r="X162" s="321"/>
      <c r="Y162" s="320"/>
      <c r="Z162" s="329"/>
      <c r="AA162" s="321"/>
      <c r="AB162" s="320"/>
      <c r="AC162" s="329"/>
      <c r="AD162" s="321"/>
      <c r="AE162" s="320"/>
      <c r="AF162" s="329"/>
      <c r="AG162" s="321"/>
      <c r="AH162" s="320"/>
      <c r="AI162" s="329"/>
      <c r="AJ162" s="321"/>
      <c r="AK162" s="320"/>
      <c r="AL162" s="329"/>
      <c r="AM162" s="321"/>
      <c r="AN162" s="320"/>
      <c r="AO162" s="321"/>
      <c r="AP162" s="320"/>
      <c r="AQ162" s="329"/>
      <c r="AR162" s="321"/>
      <c r="AS162" s="320"/>
      <c r="AT162" s="321"/>
      <c r="AU162" s="320"/>
      <c r="AV162" s="329"/>
      <c r="AW162" s="321"/>
    </row>
    <row r="163" spans="1:49" ht="23.25" thickBot="1" x14ac:dyDescent="0.3">
      <c r="A163" s="46"/>
      <c r="B163" s="31" t="s">
        <v>198</v>
      </c>
      <c r="C163" s="28"/>
      <c r="D163" s="320"/>
      <c r="E163" s="321"/>
      <c r="F163" s="28"/>
      <c r="G163" s="320"/>
      <c r="H163" s="329"/>
      <c r="I163" s="321"/>
      <c r="J163" s="320"/>
      <c r="K163" s="329"/>
      <c r="L163" s="321"/>
      <c r="M163" s="320"/>
      <c r="N163" s="329"/>
      <c r="O163" s="321"/>
      <c r="P163" s="320"/>
      <c r="Q163" s="329"/>
      <c r="R163" s="321"/>
      <c r="S163" s="320"/>
      <c r="T163" s="321"/>
      <c r="U163" s="320"/>
      <c r="V163" s="321"/>
      <c r="W163" s="320"/>
      <c r="X163" s="321"/>
      <c r="Y163" s="320"/>
      <c r="Z163" s="329"/>
      <c r="AA163" s="321"/>
      <c r="AB163" s="320"/>
      <c r="AC163" s="329"/>
      <c r="AD163" s="321"/>
      <c r="AE163" s="320"/>
      <c r="AF163" s="329"/>
      <c r="AG163" s="321"/>
      <c r="AH163" s="320"/>
      <c r="AI163" s="329"/>
      <c r="AJ163" s="321"/>
      <c r="AK163" s="320"/>
      <c r="AL163" s="329"/>
      <c r="AM163" s="321"/>
      <c r="AN163" s="320"/>
      <c r="AO163" s="321"/>
      <c r="AP163" s="320"/>
      <c r="AQ163" s="329"/>
      <c r="AR163" s="321"/>
      <c r="AS163" s="320"/>
      <c r="AT163" s="321"/>
      <c r="AU163" s="320"/>
      <c r="AV163" s="329"/>
      <c r="AW163" s="321"/>
    </row>
    <row r="164" spans="1:49" ht="23.25" thickBot="1" x14ac:dyDescent="0.3">
      <c r="A164" s="46"/>
      <c r="B164" s="31" t="s">
        <v>199</v>
      </c>
      <c r="C164" s="28"/>
      <c r="D164" s="320"/>
      <c r="E164" s="321"/>
      <c r="F164" s="28"/>
      <c r="G164" s="320"/>
      <c r="H164" s="329"/>
      <c r="I164" s="321"/>
      <c r="J164" s="320"/>
      <c r="K164" s="329"/>
      <c r="L164" s="321"/>
      <c r="M164" s="320"/>
      <c r="N164" s="329"/>
      <c r="O164" s="321"/>
      <c r="P164" s="320"/>
      <c r="Q164" s="329"/>
      <c r="R164" s="321"/>
      <c r="S164" s="320"/>
      <c r="T164" s="321"/>
      <c r="U164" s="320"/>
      <c r="V164" s="321"/>
      <c r="W164" s="320"/>
      <c r="X164" s="321"/>
      <c r="Y164" s="320"/>
      <c r="Z164" s="329"/>
      <c r="AA164" s="321"/>
      <c r="AB164" s="320"/>
      <c r="AC164" s="329"/>
      <c r="AD164" s="321"/>
      <c r="AE164" s="320"/>
      <c r="AF164" s="329"/>
      <c r="AG164" s="321"/>
      <c r="AH164" s="320"/>
      <c r="AI164" s="329"/>
      <c r="AJ164" s="321"/>
      <c r="AK164" s="320"/>
      <c r="AL164" s="329"/>
      <c r="AM164" s="321"/>
      <c r="AN164" s="320"/>
      <c r="AO164" s="321"/>
      <c r="AP164" s="320"/>
      <c r="AQ164" s="329"/>
      <c r="AR164" s="321"/>
      <c r="AS164" s="320"/>
      <c r="AT164" s="321"/>
      <c r="AU164" s="320"/>
      <c r="AV164" s="329"/>
      <c r="AW164" s="321"/>
    </row>
    <row r="165" spans="1:49" ht="44.25" customHeight="1" thickBot="1" x14ac:dyDescent="0.3">
      <c r="A165" s="46"/>
      <c r="B165" s="31" t="s">
        <v>200</v>
      </c>
      <c r="C165" s="28"/>
      <c r="D165" s="320"/>
      <c r="E165" s="321"/>
      <c r="F165" s="28"/>
      <c r="G165" s="320"/>
      <c r="H165" s="329"/>
      <c r="I165" s="321"/>
      <c r="J165" s="320"/>
      <c r="K165" s="329"/>
      <c r="L165" s="321"/>
      <c r="M165" s="320"/>
      <c r="N165" s="329"/>
      <c r="O165" s="321"/>
      <c r="P165" s="320"/>
      <c r="Q165" s="329"/>
      <c r="R165" s="321"/>
      <c r="S165" s="320"/>
      <c r="T165" s="321"/>
      <c r="U165" s="320"/>
      <c r="V165" s="321"/>
      <c r="W165" s="320"/>
      <c r="X165" s="321"/>
      <c r="Y165" s="320"/>
      <c r="Z165" s="329"/>
      <c r="AA165" s="321"/>
      <c r="AB165" s="320"/>
      <c r="AC165" s="329"/>
      <c r="AD165" s="321"/>
      <c r="AE165" s="320"/>
      <c r="AF165" s="329"/>
      <c r="AG165" s="321"/>
      <c r="AH165" s="320"/>
      <c r="AI165" s="329"/>
      <c r="AJ165" s="321"/>
      <c r="AK165" s="320"/>
      <c r="AL165" s="329"/>
      <c r="AM165" s="321"/>
      <c r="AN165" s="320"/>
      <c r="AO165" s="321"/>
      <c r="AP165" s="320"/>
      <c r="AQ165" s="329"/>
      <c r="AR165" s="321"/>
      <c r="AS165" s="320"/>
      <c r="AT165" s="321"/>
      <c r="AU165" s="320"/>
      <c r="AV165" s="329"/>
      <c r="AW165" s="321"/>
    </row>
    <row r="166" spans="1:49" ht="25.5" customHeight="1" x14ac:dyDescent="0.25">
      <c r="A166" s="330" t="s">
        <v>201</v>
      </c>
      <c r="B166" s="330" t="s">
        <v>202</v>
      </c>
      <c r="C166" s="306"/>
      <c r="D166" s="308">
        <v>7</v>
      </c>
      <c r="E166" s="309"/>
      <c r="F166" s="306"/>
      <c r="G166" s="308"/>
      <c r="H166" s="312"/>
      <c r="I166" s="309"/>
      <c r="J166" s="308">
        <v>3</v>
      </c>
      <c r="K166" s="312"/>
      <c r="L166" s="309"/>
      <c r="M166" s="308">
        <v>90</v>
      </c>
      <c r="N166" s="312"/>
      <c r="O166" s="309"/>
      <c r="P166" s="308">
        <v>30</v>
      </c>
      <c r="Q166" s="312"/>
      <c r="R166" s="309"/>
      <c r="S166" s="308">
        <v>30</v>
      </c>
      <c r="T166" s="309"/>
      <c r="U166" s="308"/>
      <c r="V166" s="309"/>
      <c r="W166" s="308"/>
      <c r="X166" s="309"/>
      <c r="Y166" s="308">
        <v>60</v>
      </c>
      <c r="Z166" s="312"/>
      <c r="AA166" s="309"/>
      <c r="AB166" s="308"/>
      <c r="AC166" s="312"/>
      <c r="AD166" s="309"/>
      <c r="AE166" s="308"/>
      <c r="AF166" s="312"/>
      <c r="AG166" s="309"/>
      <c r="AH166" s="308"/>
      <c r="AI166" s="312"/>
      <c r="AJ166" s="309"/>
      <c r="AK166" s="308"/>
      <c r="AL166" s="312"/>
      <c r="AM166" s="309"/>
      <c r="AN166" s="308"/>
      <c r="AO166" s="309"/>
      <c r="AP166" s="308"/>
      <c r="AQ166" s="312"/>
      <c r="AR166" s="309"/>
      <c r="AS166" s="308">
        <v>3</v>
      </c>
      <c r="AT166" s="309"/>
      <c r="AU166" s="308"/>
      <c r="AV166" s="312"/>
      <c r="AW166" s="309"/>
    </row>
    <row r="167" spans="1:49" ht="15.75" thickBot="1" x14ac:dyDescent="0.3">
      <c r="A167" s="331"/>
      <c r="B167" s="331"/>
      <c r="C167" s="307"/>
      <c r="D167" s="310"/>
      <c r="E167" s="311"/>
      <c r="F167" s="307"/>
      <c r="G167" s="310"/>
      <c r="H167" s="313"/>
      <c r="I167" s="311"/>
      <c r="J167" s="310"/>
      <c r="K167" s="313"/>
      <c r="L167" s="311"/>
      <c r="M167" s="310"/>
      <c r="N167" s="313"/>
      <c r="O167" s="311"/>
      <c r="P167" s="310"/>
      <c r="Q167" s="313"/>
      <c r="R167" s="311"/>
      <c r="S167" s="310"/>
      <c r="T167" s="311"/>
      <c r="U167" s="310"/>
      <c r="V167" s="311"/>
      <c r="W167" s="310"/>
      <c r="X167" s="311"/>
      <c r="Y167" s="310"/>
      <c r="Z167" s="313"/>
      <c r="AA167" s="311"/>
      <c r="AB167" s="310"/>
      <c r="AC167" s="313"/>
      <c r="AD167" s="311"/>
      <c r="AE167" s="310"/>
      <c r="AF167" s="313"/>
      <c r="AG167" s="311"/>
      <c r="AH167" s="310"/>
      <c r="AI167" s="313"/>
      <c r="AJ167" s="311"/>
      <c r="AK167" s="310"/>
      <c r="AL167" s="313"/>
      <c r="AM167" s="311"/>
      <c r="AN167" s="310"/>
      <c r="AO167" s="311"/>
      <c r="AP167" s="310"/>
      <c r="AQ167" s="313"/>
      <c r="AR167" s="311"/>
      <c r="AS167" s="310"/>
      <c r="AT167" s="311"/>
      <c r="AU167" s="310"/>
      <c r="AV167" s="313"/>
      <c r="AW167" s="311"/>
    </row>
    <row r="168" spans="1:49" ht="23.25" thickBot="1" x14ac:dyDescent="0.3">
      <c r="A168" s="46"/>
      <c r="B168" s="31" t="s">
        <v>203</v>
      </c>
      <c r="C168" s="28"/>
      <c r="D168" s="320"/>
      <c r="E168" s="321"/>
      <c r="F168" s="28"/>
      <c r="G168" s="320"/>
      <c r="H168" s="329"/>
      <c r="I168" s="321"/>
      <c r="J168" s="320"/>
      <c r="K168" s="329"/>
      <c r="L168" s="321"/>
      <c r="M168" s="320"/>
      <c r="N168" s="329"/>
      <c r="O168" s="321"/>
      <c r="P168" s="320"/>
      <c r="Q168" s="329"/>
      <c r="R168" s="321"/>
      <c r="S168" s="320"/>
      <c r="T168" s="321"/>
      <c r="U168" s="320"/>
      <c r="V168" s="321"/>
      <c r="W168" s="320"/>
      <c r="X168" s="321"/>
      <c r="Y168" s="320"/>
      <c r="Z168" s="329"/>
      <c r="AA168" s="321"/>
      <c r="AB168" s="320"/>
      <c r="AC168" s="329"/>
      <c r="AD168" s="321"/>
      <c r="AE168" s="320"/>
      <c r="AF168" s="329"/>
      <c r="AG168" s="321"/>
      <c r="AH168" s="320"/>
      <c r="AI168" s="329"/>
      <c r="AJ168" s="321"/>
      <c r="AK168" s="320"/>
      <c r="AL168" s="329"/>
      <c r="AM168" s="321"/>
      <c r="AN168" s="320"/>
      <c r="AO168" s="321"/>
      <c r="AP168" s="320"/>
      <c r="AQ168" s="329"/>
      <c r="AR168" s="321"/>
      <c r="AS168" s="320"/>
      <c r="AT168" s="321"/>
      <c r="AU168" s="320"/>
      <c r="AV168" s="329"/>
      <c r="AW168" s="321"/>
    </row>
    <row r="169" spans="1:49" ht="23.25" thickBot="1" x14ac:dyDescent="0.3">
      <c r="A169" s="46"/>
      <c r="B169" s="31" t="s">
        <v>204</v>
      </c>
      <c r="C169" s="28"/>
      <c r="D169" s="320"/>
      <c r="E169" s="321"/>
      <c r="F169" s="28"/>
      <c r="G169" s="320"/>
      <c r="H169" s="329"/>
      <c r="I169" s="321"/>
      <c r="J169" s="320"/>
      <c r="K169" s="329"/>
      <c r="L169" s="321"/>
      <c r="M169" s="320"/>
      <c r="N169" s="329"/>
      <c r="O169" s="321"/>
      <c r="P169" s="320"/>
      <c r="Q169" s="329"/>
      <c r="R169" s="321"/>
      <c r="S169" s="320"/>
      <c r="T169" s="321"/>
      <c r="U169" s="320"/>
      <c r="V169" s="321"/>
      <c r="W169" s="320"/>
      <c r="X169" s="321"/>
      <c r="Y169" s="320"/>
      <c r="Z169" s="329"/>
      <c r="AA169" s="321"/>
      <c r="AB169" s="320"/>
      <c r="AC169" s="329"/>
      <c r="AD169" s="321"/>
      <c r="AE169" s="320"/>
      <c r="AF169" s="329"/>
      <c r="AG169" s="321"/>
      <c r="AH169" s="320"/>
      <c r="AI169" s="329"/>
      <c r="AJ169" s="321"/>
      <c r="AK169" s="320"/>
      <c r="AL169" s="329"/>
      <c r="AM169" s="321"/>
      <c r="AN169" s="320"/>
      <c r="AO169" s="321"/>
      <c r="AP169" s="320"/>
      <c r="AQ169" s="329"/>
      <c r="AR169" s="321"/>
      <c r="AS169" s="320"/>
      <c r="AT169" s="321"/>
      <c r="AU169" s="320"/>
      <c r="AV169" s="329"/>
      <c r="AW169" s="321"/>
    </row>
    <row r="170" spans="1:49" ht="23.25" thickBot="1" x14ac:dyDescent="0.3">
      <c r="A170" s="46"/>
      <c r="B170" s="31" t="s">
        <v>205</v>
      </c>
      <c r="C170" s="28"/>
      <c r="D170" s="320"/>
      <c r="E170" s="321"/>
      <c r="F170" s="28"/>
      <c r="G170" s="320"/>
      <c r="H170" s="329"/>
      <c r="I170" s="321"/>
      <c r="J170" s="320"/>
      <c r="K170" s="329"/>
      <c r="L170" s="321"/>
      <c r="M170" s="320"/>
      <c r="N170" s="329"/>
      <c r="O170" s="321"/>
      <c r="P170" s="320"/>
      <c r="Q170" s="329"/>
      <c r="R170" s="321"/>
      <c r="S170" s="320"/>
      <c r="T170" s="321"/>
      <c r="U170" s="320"/>
      <c r="V170" s="321"/>
      <c r="W170" s="320"/>
      <c r="X170" s="321"/>
      <c r="Y170" s="320"/>
      <c r="Z170" s="329"/>
      <c r="AA170" s="321"/>
      <c r="AB170" s="320"/>
      <c r="AC170" s="329"/>
      <c r="AD170" s="321"/>
      <c r="AE170" s="320"/>
      <c r="AF170" s="329"/>
      <c r="AG170" s="321"/>
      <c r="AH170" s="320"/>
      <c r="AI170" s="329"/>
      <c r="AJ170" s="321"/>
      <c r="AK170" s="320"/>
      <c r="AL170" s="329"/>
      <c r="AM170" s="321"/>
      <c r="AN170" s="320"/>
      <c r="AO170" s="321"/>
      <c r="AP170" s="320"/>
      <c r="AQ170" s="329"/>
      <c r="AR170" s="321"/>
      <c r="AS170" s="320"/>
      <c r="AT170" s="321"/>
      <c r="AU170" s="320"/>
      <c r="AV170" s="329"/>
      <c r="AW170" s="321"/>
    </row>
    <row r="171" spans="1:49" ht="23.25" thickBot="1" x14ac:dyDescent="0.3">
      <c r="A171" s="46"/>
      <c r="B171" s="31" t="s">
        <v>206</v>
      </c>
      <c r="C171" s="28"/>
      <c r="D171" s="320"/>
      <c r="E171" s="321"/>
      <c r="F171" s="28"/>
      <c r="G171" s="320"/>
      <c r="H171" s="329"/>
      <c r="I171" s="321"/>
      <c r="J171" s="320"/>
      <c r="K171" s="329"/>
      <c r="L171" s="321"/>
      <c r="M171" s="320"/>
      <c r="N171" s="329"/>
      <c r="O171" s="321"/>
      <c r="P171" s="320"/>
      <c r="Q171" s="329"/>
      <c r="R171" s="321"/>
      <c r="S171" s="320"/>
      <c r="T171" s="321"/>
      <c r="U171" s="320"/>
      <c r="V171" s="321"/>
      <c r="W171" s="320"/>
      <c r="X171" s="321"/>
      <c r="Y171" s="320"/>
      <c r="Z171" s="329"/>
      <c r="AA171" s="321"/>
      <c r="AB171" s="320"/>
      <c r="AC171" s="329"/>
      <c r="AD171" s="321"/>
      <c r="AE171" s="320"/>
      <c r="AF171" s="329"/>
      <c r="AG171" s="321"/>
      <c r="AH171" s="320"/>
      <c r="AI171" s="329"/>
      <c r="AJ171" s="321"/>
      <c r="AK171" s="320"/>
      <c r="AL171" s="329"/>
      <c r="AM171" s="321"/>
      <c r="AN171" s="320"/>
      <c r="AO171" s="321"/>
      <c r="AP171" s="320"/>
      <c r="AQ171" s="329"/>
      <c r="AR171" s="321"/>
      <c r="AS171" s="320"/>
      <c r="AT171" s="321"/>
      <c r="AU171" s="320"/>
      <c r="AV171" s="329"/>
      <c r="AW171" s="321"/>
    </row>
    <row r="172" spans="1:49" ht="23.25" thickBot="1" x14ac:dyDescent="0.3">
      <c r="A172" s="46"/>
      <c r="B172" s="31" t="s">
        <v>207</v>
      </c>
      <c r="C172" s="28"/>
      <c r="D172" s="320"/>
      <c r="E172" s="321"/>
      <c r="F172" s="28"/>
      <c r="G172" s="320"/>
      <c r="H172" s="329"/>
      <c r="I172" s="321"/>
      <c r="J172" s="320"/>
      <c r="K172" s="329"/>
      <c r="L172" s="321"/>
      <c r="M172" s="320"/>
      <c r="N172" s="329"/>
      <c r="O172" s="321"/>
      <c r="P172" s="320"/>
      <c r="Q172" s="329"/>
      <c r="R172" s="321"/>
      <c r="S172" s="320"/>
      <c r="T172" s="321"/>
      <c r="U172" s="320"/>
      <c r="V172" s="321"/>
      <c r="W172" s="320"/>
      <c r="X172" s="321"/>
      <c r="Y172" s="320"/>
      <c r="Z172" s="329"/>
      <c r="AA172" s="321"/>
      <c r="AB172" s="320"/>
      <c r="AC172" s="329"/>
      <c r="AD172" s="321"/>
      <c r="AE172" s="320"/>
      <c r="AF172" s="329"/>
      <c r="AG172" s="321"/>
      <c r="AH172" s="320"/>
      <c r="AI172" s="329"/>
      <c r="AJ172" s="321"/>
      <c r="AK172" s="320"/>
      <c r="AL172" s="329"/>
      <c r="AM172" s="321"/>
      <c r="AN172" s="320"/>
      <c r="AO172" s="321"/>
      <c r="AP172" s="320"/>
      <c r="AQ172" s="329"/>
      <c r="AR172" s="321"/>
      <c r="AS172" s="320"/>
      <c r="AT172" s="321"/>
      <c r="AU172" s="320"/>
      <c r="AV172" s="329"/>
      <c r="AW172" s="321"/>
    </row>
    <row r="173" spans="1:49" ht="23.25" thickBot="1" x14ac:dyDescent="0.3">
      <c r="A173" s="46"/>
      <c r="B173" s="31" t="s">
        <v>208</v>
      </c>
      <c r="C173" s="28"/>
      <c r="D173" s="320"/>
      <c r="E173" s="321"/>
      <c r="F173" s="28"/>
      <c r="G173" s="320"/>
      <c r="H173" s="329"/>
      <c r="I173" s="321"/>
      <c r="J173" s="320"/>
      <c r="K173" s="329"/>
      <c r="L173" s="321"/>
      <c r="M173" s="320"/>
      <c r="N173" s="329"/>
      <c r="O173" s="321"/>
      <c r="P173" s="320"/>
      <c r="Q173" s="329"/>
      <c r="R173" s="321"/>
      <c r="S173" s="320"/>
      <c r="T173" s="321"/>
      <c r="U173" s="320"/>
      <c r="V173" s="321"/>
      <c r="W173" s="320"/>
      <c r="X173" s="321"/>
      <c r="Y173" s="320"/>
      <c r="Z173" s="329"/>
      <c r="AA173" s="321"/>
      <c r="AB173" s="320"/>
      <c r="AC173" s="329"/>
      <c r="AD173" s="321"/>
      <c r="AE173" s="320"/>
      <c r="AF173" s="329"/>
      <c r="AG173" s="321"/>
      <c r="AH173" s="320"/>
      <c r="AI173" s="329"/>
      <c r="AJ173" s="321"/>
      <c r="AK173" s="320"/>
      <c r="AL173" s="329"/>
      <c r="AM173" s="321"/>
      <c r="AN173" s="320"/>
      <c r="AO173" s="321"/>
      <c r="AP173" s="320"/>
      <c r="AQ173" s="329"/>
      <c r="AR173" s="321"/>
      <c r="AS173" s="320"/>
      <c r="AT173" s="321"/>
      <c r="AU173" s="320"/>
      <c r="AV173" s="329"/>
      <c r="AW173" s="321"/>
    </row>
    <row r="174" spans="1:49" ht="40.5" customHeight="1" thickBot="1" x14ac:dyDescent="0.3">
      <c r="A174" s="46"/>
      <c r="B174" s="147" t="s">
        <v>293</v>
      </c>
      <c r="C174" s="28"/>
      <c r="D174" s="320"/>
      <c r="E174" s="321"/>
      <c r="F174" s="28"/>
      <c r="G174" s="320"/>
      <c r="H174" s="329"/>
      <c r="I174" s="321"/>
      <c r="J174" s="320"/>
      <c r="K174" s="329"/>
      <c r="L174" s="321"/>
      <c r="M174" s="320"/>
      <c r="N174" s="329"/>
      <c r="O174" s="321"/>
      <c r="P174" s="320"/>
      <c r="Q174" s="329"/>
      <c r="R174" s="321"/>
      <c r="S174" s="320"/>
      <c r="T174" s="321"/>
      <c r="U174" s="320"/>
      <c r="V174" s="321"/>
      <c r="W174" s="320"/>
      <c r="X174" s="321"/>
      <c r="Y174" s="320"/>
      <c r="Z174" s="329"/>
      <c r="AA174" s="321"/>
      <c r="AB174" s="320"/>
      <c r="AC174" s="329"/>
      <c r="AD174" s="321"/>
      <c r="AE174" s="320"/>
      <c r="AF174" s="329"/>
      <c r="AG174" s="321"/>
      <c r="AH174" s="320"/>
      <c r="AI174" s="329"/>
      <c r="AJ174" s="321"/>
      <c r="AK174" s="320"/>
      <c r="AL174" s="329"/>
      <c r="AM174" s="321"/>
      <c r="AN174" s="320"/>
      <c r="AO174" s="321"/>
      <c r="AP174" s="320"/>
      <c r="AQ174" s="329"/>
      <c r="AR174" s="321"/>
      <c r="AS174" s="320"/>
      <c r="AT174" s="321"/>
      <c r="AU174" s="320"/>
      <c r="AV174" s="329"/>
      <c r="AW174" s="321"/>
    </row>
    <row r="175" spans="1:49" ht="15.75" thickBot="1" x14ac:dyDescent="0.3">
      <c r="A175" s="46"/>
      <c r="B175" s="31" t="s">
        <v>210</v>
      </c>
      <c r="C175" s="28"/>
      <c r="D175" s="320"/>
      <c r="E175" s="321"/>
      <c r="F175" s="28"/>
      <c r="G175" s="320"/>
      <c r="H175" s="329"/>
      <c r="I175" s="321"/>
      <c r="J175" s="320"/>
      <c r="K175" s="329"/>
      <c r="L175" s="321"/>
      <c r="M175" s="320"/>
      <c r="N175" s="329"/>
      <c r="O175" s="321"/>
      <c r="P175" s="320"/>
      <c r="Q175" s="329"/>
      <c r="R175" s="321"/>
      <c r="S175" s="320"/>
      <c r="T175" s="321"/>
      <c r="U175" s="320"/>
      <c r="V175" s="321"/>
      <c r="W175" s="320"/>
      <c r="X175" s="321"/>
      <c r="Y175" s="320"/>
      <c r="Z175" s="329"/>
      <c r="AA175" s="321"/>
      <c r="AB175" s="320"/>
      <c r="AC175" s="329"/>
      <c r="AD175" s="321"/>
      <c r="AE175" s="320"/>
      <c r="AF175" s="329"/>
      <c r="AG175" s="321"/>
      <c r="AH175" s="320"/>
      <c r="AI175" s="329"/>
      <c r="AJ175" s="321"/>
      <c r="AK175" s="320"/>
      <c r="AL175" s="329"/>
      <c r="AM175" s="321"/>
      <c r="AN175" s="320"/>
      <c r="AO175" s="321"/>
      <c r="AP175" s="320"/>
      <c r="AQ175" s="329"/>
      <c r="AR175" s="321"/>
      <c r="AS175" s="320"/>
      <c r="AT175" s="321"/>
      <c r="AU175" s="320"/>
      <c r="AV175" s="329"/>
      <c r="AW175" s="321"/>
    </row>
    <row r="176" spans="1:49" ht="29.25" customHeight="1" thickBot="1" x14ac:dyDescent="0.3">
      <c r="A176" s="46"/>
      <c r="B176" s="31" t="s">
        <v>207</v>
      </c>
      <c r="C176" s="28"/>
      <c r="D176" s="320"/>
      <c r="E176" s="321"/>
      <c r="F176" s="28"/>
      <c r="G176" s="320"/>
      <c r="H176" s="329"/>
      <c r="I176" s="321"/>
      <c r="J176" s="320"/>
      <c r="K176" s="329"/>
      <c r="L176" s="321"/>
      <c r="M176" s="320"/>
      <c r="N176" s="329"/>
      <c r="O176" s="321"/>
      <c r="P176" s="320"/>
      <c r="Q176" s="329"/>
      <c r="R176" s="321"/>
      <c r="S176" s="320"/>
      <c r="T176" s="321"/>
      <c r="U176" s="320"/>
      <c r="V176" s="321"/>
      <c r="W176" s="320"/>
      <c r="X176" s="321"/>
      <c r="Y176" s="320"/>
      <c r="Z176" s="329"/>
      <c r="AA176" s="321"/>
      <c r="AB176" s="320"/>
      <c r="AC176" s="329"/>
      <c r="AD176" s="321"/>
      <c r="AE176" s="320"/>
      <c r="AF176" s="329"/>
      <c r="AG176" s="321"/>
      <c r="AH176" s="320"/>
      <c r="AI176" s="329"/>
      <c r="AJ176" s="321"/>
      <c r="AK176" s="320"/>
      <c r="AL176" s="329"/>
      <c r="AM176" s="321"/>
      <c r="AN176" s="320"/>
      <c r="AO176" s="321"/>
      <c r="AP176" s="320"/>
      <c r="AQ176" s="329"/>
      <c r="AR176" s="321"/>
      <c r="AS176" s="320"/>
      <c r="AT176" s="321"/>
      <c r="AU176" s="320"/>
      <c r="AV176" s="329"/>
      <c r="AW176" s="321"/>
    </row>
    <row r="177" spans="1:49" ht="23.25" thickBot="1" x14ac:dyDescent="0.3">
      <c r="A177" s="46" t="s">
        <v>211</v>
      </c>
      <c r="B177" s="31" t="s">
        <v>212</v>
      </c>
      <c r="C177" s="28"/>
      <c r="D177" s="320">
        <v>5</v>
      </c>
      <c r="E177" s="321"/>
      <c r="F177" s="28"/>
      <c r="G177" s="320"/>
      <c r="H177" s="329"/>
      <c r="I177" s="321"/>
      <c r="J177" s="320">
        <v>6</v>
      </c>
      <c r="K177" s="329"/>
      <c r="L177" s="321"/>
      <c r="M177" s="320">
        <v>180</v>
      </c>
      <c r="N177" s="329"/>
      <c r="O177" s="321"/>
      <c r="P177" s="320">
        <v>64</v>
      </c>
      <c r="Q177" s="329"/>
      <c r="R177" s="321"/>
      <c r="S177" s="320">
        <v>64</v>
      </c>
      <c r="T177" s="321"/>
      <c r="U177" s="320"/>
      <c r="V177" s="321"/>
      <c r="W177" s="320"/>
      <c r="X177" s="321"/>
      <c r="Y177" s="320">
        <v>116</v>
      </c>
      <c r="Z177" s="329"/>
      <c r="AA177" s="321"/>
      <c r="AB177" s="320"/>
      <c r="AC177" s="329"/>
      <c r="AD177" s="321"/>
      <c r="AE177" s="320"/>
      <c r="AF177" s="329"/>
      <c r="AG177" s="321"/>
      <c r="AH177" s="320"/>
      <c r="AI177" s="329"/>
      <c r="AJ177" s="321"/>
      <c r="AK177" s="320"/>
      <c r="AL177" s="329"/>
      <c r="AM177" s="321"/>
      <c r="AN177" s="338" t="s">
        <v>265</v>
      </c>
      <c r="AO177" s="339"/>
      <c r="AP177" s="320"/>
      <c r="AQ177" s="329"/>
      <c r="AR177" s="321"/>
      <c r="AS177" s="320"/>
      <c r="AT177" s="321"/>
      <c r="AU177" s="320"/>
      <c r="AV177" s="329"/>
      <c r="AW177" s="321"/>
    </row>
    <row r="178" spans="1:49" ht="34.5" customHeight="1" thickBot="1" x14ac:dyDescent="0.3">
      <c r="A178" s="130"/>
      <c r="B178" s="147" t="s">
        <v>296</v>
      </c>
      <c r="C178" s="125"/>
      <c r="D178" s="127"/>
      <c r="E178" s="128"/>
      <c r="F178" s="125"/>
      <c r="G178" s="127"/>
      <c r="H178" s="129"/>
      <c r="I178" s="128"/>
      <c r="J178" s="127"/>
      <c r="K178" s="129"/>
      <c r="L178" s="128"/>
      <c r="M178" s="127"/>
      <c r="N178" s="129"/>
      <c r="O178" s="128"/>
      <c r="P178" s="127"/>
      <c r="Q178" s="129"/>
      <c r="R178" s="128"/>
      <c r="S178" s="127"/>
      <c r="T178" s="128"/>
      <c r="U178" s="127"/>
      <c r="V178" s="128"/>
      <c r="W178" s="127"/>
      <c r="X178" s="128"/>
      <c r="Y178" s="127"/>
      <c r="Z178" s="129"/>
      <c r="AA178" s="128"/>
      <c r="AB178" s="127"/>
      <c r="AC178" s="129"/>
      <c r="AD178" s="128"/>
      <c r="AE178" s="127"/>
      <c r="AF178" s="129"/>
      <c r="AG178" s="128"/>
      <c r="AH178" s="127"/>
      <c r="AI178" s="129"/>
      <c r="AJ178" s="128"/>
      <c r="AK178" s="127"/>
      <c r="AL178" s="129"/>
      <c r="AM178" s="128"/>
      <c r="AN178" s="134"/>
      <c r="AO178" s="135"/>
      <c r="AP178" s="127"/>
      <c r="AQ178" s="129"/>
      <c r="AR178" s="128"/>
      <c r="AS178" s="127"/>
      <c r="AT178" s="128"/>
      <c r="AU178" s="127"/>
      <c r="AV178" s="129"/>
      <c r="AW178" s="128"/>
    </row>
    <row r="179" spans="1:49" ht="23.25" thickBot="1" x14ac:dyDescent="0.3">
      <c r="A179" s="46"/>
      <c r="B179" s="31" t="s">
        <v>213</v>
      </c>
      <c r="C179" s="28"/>
      <c r="D179" s="320"/>
      <c r="E179" s="321"/>
      <c r="F179" s="28"/>
      <c r="G179" s="320"/>
      <c r="H179" s="329"/>
      <c r="I179" s="321"/>
      <c r="J179" s="320"/>
      <c r="K179" s="329"/>
      <c r="L179" s="321"/>
      <c r="M179" s="320"/>
      <c r="N179" s="329"/>
      <c r="O179" s="321"/>
      <c r="P179" s="320"/>
      <c r="Q179" s="329"/>
      <c r="R179" s="321"/>
      <c r="S179" s="320"/>
      <c r="T179" s="321"/>
      <c r="U179" s="320"/>
      <c r="V179" s="321"/>
      <c r="W179" s="320"/>
      <c r="X179" s="321"/>
      <c r="Y179" s="320"/>
      <c r="Z179" s="329"/>
      <c r="AA179" s="321"/>
      <c r="AB179" s="320"/>
      <c r="AC179" s="329"/>
      <c r="AD179" s="321"/>
      <c r="AE179" s="320"/>
      <c r="AF179" s="329"/>
      <c r="AG179" s="321"/>
      <c r="AH179" s="320"/>
      <c r="AI179" s="329"/>
      <c r="AJ179" s="321"/>
      <c r="AK179" s="320"/>
      <c r="AL179" s="329"/>
      <c r="AM179" s="321"/>
      <c r="AN179" s="320"/>
      <c r="AO179" s="321"/>
      <c r="AP179" s="320"/>
      <c r="AQ179" s="329"/>
      <c r="AR179" s="321"/>
      <c r="AS179" s="320"/>
      <c r="AT179" s="321"/>
      <c r="AU179" s="320"/>
      <c r="AV179" s="329"/>
      <c r="AW179" s="321"/>
    </row>
    <row r="180" spans="1:49" ht="23.25" thickBot="1" x14ac:dyDescent="0.3">
      <c r="A180" s="46"/>
      <c r="B180" s="31" t="s">
        <v>214</v>
      </c>
      <c r="C180" s="28"/>
      <c r="D180" s="320"/>
      <c r="E180" s="321"/>
      <c r="F180" s="28"/>
      <c r="G180" s="320"/>
      <c r="H180" s="329"/>
      <c r="I180" s="321"/>
      <c r="J180" s="320"/>
      <c r="K180" s="329"/>
      <c r="L180" s="321"/>
      <c r="M180" s="320"/>
      <c r="N180" s="329"/>
      <c r="O180" s="321"/>
      <c r="P180" s="320"/>
      <c r="Q180" s="329"/>
      <c r="R180" s="321"/>
      <c r="S180" s="320"/>
      <c r="T180" s="321"/>
      <c r="U180" s="320"/>
      <c r="V180" s="321"/>
      <c r="W180" s="320"/>
      <c r="X180" s="321"/>
      <c r="Y180" s="320"/>
      <c r="Z180" s="329"/>
      <c r="AA180" s="321"/>
      <c r="AB180" s="320"/>
      <c r="AC180" s="329"/>
      <c r="AD180" s="321"/>
      <c r="AE180" s="320"/>
      <c r="AF180" s="329"/>
      <c r="AG180" s="321"/>
      <c r="AH180" s="320"/>
      <c r="AI180" s="329"/>
      <c r="AJ180" s="321"/>
      <c r="AK180" s="320"/>
      <c r="AL180" s="329"/>
      <c r="AM180" s="321"/>
      <c r="AN180" s="320"/>
      <c r="AO180" s="321"/>
      <c r="AP180" s="320"/>
      <c r="AQ180" s="329"/>
      <c r="AR180" s="321"/>
      <c r="AS180" s="320"/>
      <c r="AT180" s="321"/>
      <c r="AU180" s="320"/>
      <c r="AV180" s="329"/>
      <c r="AW180" s="321"/>
    </row>
    <row r="181" spans="1:49" ht="23.25" thickBot="1" x14ac:dyDescent="0.3">
      <c r="A181" s="46"/>
      <c r="B181" s="31" t="s">
        <v>215</v>
      </c>
      <c r="C181" s="28"/>
      <c r="D181" s="320"/>
      <c r="E181" s="321"/>
      <c r="F181" s="28"/>
      <c r="G181" s="320"/>
      <c r="H181" s="329"/>
      <c r="I181" s="321"/>
      <c r="J181" s="320"/>
      <c r="K181" s="329"/>
      <c r="L181" s="321"/>
      <c r="M181" s="320"/>
      <c r="N181" s="329"/>
      <c r="O181" s="321"/>
      <c r="P181" s="320"/>
      <c r="Q181" s="329"/>
      <c r="R181" s="321"/>
      <c r="S181" s="320"/>
      <c r="T181" s="321"/>
      <c r="U181" s="320"/>
      <c r="V181" s="321"/>
      <c r="W181" s="320"/>
      <c r="X181" s="321"/>
      <c r="Y181" s="320"/>
      <c r="Z181" s="329"/>
      <c r="AA181" s="321"/>
      <c r="AB181" s="320"/>
      <c r="AC181" s="329"/>
      <c r="AD181" s="321"/>
      <c r="AE181" s="320"/>
      <c r="AF181" s="329"/>
      <c r="AG181" s="321"/>
      <c r="AH181" s="320"/>
      <c r="AI181" s="329"/>
      <c r="AJ181" s="321"/>
      <c r="AK181" s="320"/>
      <c r="AL181" s="329"/>
      <c r="AM181" s="321"/>
      <c r="AN181" s="320"/>
      <c r="AO181" s="321"/>
      <c r="AP181" s="320"/>
      <c r="AQ181" s="329"/>
      <c r="AR181" s="321"/>
      <c r="AS181" s="320"/>
      <c r="AT181" s="321"/>
      <c r="AU181" s="320"/>
      <c r="AV181" s="329"/>
      <c r="AW181" s="321"/>
    </row>
    <row r="182" spans="1:49" ht="23.25" thickBot="1" x14ac:dyDescent="0.3">
      <c r="A182" s="46"/>
      <c r="B182" s="31" t="s">
        <v>216</v>
      </c>
      <c r="C182" s="28"/>
      <c r="D182" s="320"/>
      <c r="E182" s="321"/>
      <c r="F182" s="28"/>
      <c r="G182" s="320"/>
      <c r="H182" s="329"/>
      <c r="I182" s="321"/>
      <c r="J182" s="320"/>
      <c r="K182" s="329"/>
      <c r="L182" s="321"/>
      <c r="M182" s="320"/>
      <c r="N182" s="329"/>
      <c r="O182" s="321"/>
      <c r="P182" s="320"/>
      <c r="Q182" s="329"/>
      <c r="R182" s="321"/>
      <c r="S182" s="320"/>
      <c r="T182" s="321"/>
      <c r="U182" s="320"/>
      <c r="V182" s="321"/>
      <c r="W182" s="320"/>
      <c r="X182" s="321"/>
      <c r="Y182" s="320"/>
      <c r="Z182" s="329"/>
      <c r="AA182" s="321"/>
      <c r="AB182" s="320"/>
      <c r="AC182" s="329"/>
      <c r="AD182" s="321"/>
      <c r="AE182" s="320"/>
      <c r="AF182" s="329"/>
      <c r="AG182" s="321"/>
      <c r="AH182" s="320"/>
      <c r="AI182" s="329"/>
      <c r="AJ182" s="321"/>
      <c r="AK182" s="320"/>
      <c r="AL182" s="329"/>
      <c r="AM182" s="321"/>
      <c r="AN182" s="320"/>
      <c r="AO182" s="321"/>
      <c r="AP182" s="320"/>
      <c r="AQ182" s="329"/>
      <c r="AR182" s="321"/>
      <c r="AS182" s="320"/>
      <c r="AT182" s="321"/>
      <c r="AU182" s="320"/>
      <c r="AV182" s="329"/>
      <c r="AW182" s="321"/>
    </row>
    <row r="183" spans="1:49" ht="15.75" thickBot="1" x14ac:dyDescent="0.3">
      <c r="A183" s="46"/>
      <c r="B183" s="31" t="s">
        <v>217</v>
      </c>
      <c r="C183" s="28"/>
      <c r="D183" s="320"/>
      <c r="E183" s="321"/>
      <c r="F183" s="28"/>
      <c r="G183" s="320"/>
      <c r="H183" s="329"/>
      <c r="I183" s="321"/>
      <c r="J183" s="320"/>
      <c r="K183" s="329"/>
      <c r="L183" s="321"/>
      <c r="M183" s="320"/>
      <c r="N183" s="329"/>
      <c r="O183" s="321"/>
      <c r="P183" s="320"/>
      <c r="Q183" s="329"/>
      <c r="R183" s="321"/>
      <c r="S183" s="320"/>
      <c r="T183" s="321"/>
      <c r="U183" s="320"/>
      <c r="V183" s="321"/>
      <c r="W183" s="320"/>
      <c r="X183" s="321"/>
      <c r="Y183" s="320"/>
      <c r="Z183" s="329"/>
      <c r="AA183" s="321"/>
      <c r="AB183" s="320"/>
      <c r="AC183" s="329"/>
      <c r="AD183" s="321"/>
      <c r="AE183" s="320"/>
      <c r="AF183" s="329"/>
      <c r="AG183" s="321"/>
      <c r="AH183" s="320"/>
      <c r="AI183" s="329"/>
      <c r="AJ183" s="321"/>
      <c r="AK183" s="320"/>
      <c r="AL183" s="329"/>
      <c r="AM183" s="321"/>
      <c r="AN183" s="320"/>
      <c r="AO183" s="321"/>
      <c r="AP183" s="320"/>
      <c r="AQ183" s="329"/>
      <c r="AR183" s="321"/>
      <c r="AS183" s="320"/>
      <c r="AT183" s="321"/>
      <c r="AU183" s="320"/>
      <c r="AV183" s="329"/>
      <c r="AW183" s="321"/>
    </row>
    <row r="184" spans="1:49" ht="15.75" thickBot="1" x14ac:dyDescent="0.3">
      <c r="A184" s="46"/>
      <c r="B184" s="31" t="s">
        <v>218</v>
      </c>
      <c r="C184" s="28"/>
      <c r="D184" s="320"/>
      <c r="E184" s="321"/>
      <c r="F184" s="28"/>
      <c r="G184" s="320"/>
      <c r="H184" s="329"/>
      <c r="I184" s="321"/>
      <c r="J184" s="320"/>
      <c r="K184" s="329"/>
      <c r="L184" s="321"/>
      <c r="M184" s="320"/>
      <c r="N184" s="329"/>
      <c r="O184" s="321"/>
      <c r="P184" s="320"/>
      <c r="Q184" s="329"/>
      <c r="R184" s="321"/>
      <c r="S184" s="320"/>
      <c r="T184" s="321"/>
      <c r="U184" s="320"/>
      <c r="V184" s="321"/>
      <c r="W184" s="320"/>
      <c r="X184" s="321"/>
      <c r="Y184" s="320"/>
      <c r="Z184" s="329"/>
      <c r="AA184" s="321"/>
      <c r="AB184" s="320"/>
      <c r="AC184" s="329"/>
      <c r="AD184" s="321"/>
      <c r="AE184" s="320"/>
      <c r="AF184" s="329"/>
      <c r="AG184" s="321"/>
      <c r="AH184" s="320"/>
      <c r="AI184" s="329"/>
      <c r="AJ184" s="321"/>
      <c r="AK184" s="320"/>
      <c r="AL184" s="329"/>
      <c r="AM184" s="321"/>
      <c r="AN184" s="320"/>
      <c r="AO184" s="321"/>
      <c r="AP184" s="320"/>
      <c r="AQ184" s="329"/>
      <c r="AR184" s="321"/>
      <c r="AS184" s="320"/>
      <c r="AT184" s="321"/>
      <c r="AU184" s="320"/>
      <c r="AV184" s="329"/>
      <c r="AW184" s="321"/>
    </row>
    <row r="185" spans="1:49" ht="23.25" thickBot="1" x14ac:dyDescent="0.3">
      <c r="A185" s="46"/>
      <c r="B185" s="31" t="s">
        <v>219</v>
      </c>
      <c r="C185" s="28"/>
      <c r="D185" s="320"/>
      <c r="E185" s="321"/>
      <c r="F185" s="28"/>
      <c r="G185" s="320"/>
      <c r="H185" s="329"/>
      <c r="I185" s="321"/>
      <c r="J185" s="320"/>
      <c r="K185" s="329"/>
      <c r="L185" s="321"/>
      <c r="M185" s="320"/>
      <c r="N185" s="329"/>
      <c r="O185" s="321"/>
      <c r="P185" s="320"/>
      <c r="Q185" s="329"/>
      <c r="R185" s="321"/>
      <c r="S185" s="320"/>
      <c r="T185" s="321"/>
      <c r="U185" s="320"/>
      <c r="V185" s="321"/>
      <c r="W185" s="320"/>
      <c r="X185" s="321"/>
      <c r="Y185" s="320"/>
      <c r="Z185" s="329"/>
      <c r="AA185" s="321"/>
      <c r="AB185" s="320"/>
      <c r="AC185" s="329"/>
      <c r="AD185" s="321"/>
      <c r="AE185" s="320"/>
      <c r="AF185" s="329"/>
      <c r="AG185" s="321"/>
      <c r="AH185" s="320"/>
      <c r="AI185" s="329"/>
      <c r="AJ185" s="321"/>
      <c r="AK185" s="320"/>
      <c r="AL185" s="329"/>
      <c r="AM185" s="321"/>
      <c r="AN185" s="320"/>
      <c r="AO185" s="321"/>
      <c r="AP185" s="320"/>
      <c r="AQ185" s="329"/>
      <c r="AR185" s="321"/>
      <c r="AS185" s="320"/>
      <c r="AT185" s="321"/>
      <c r="AU185" s="320"/>
      <c r="AV185" s="329"/>
      <c r="AW185" s="321"/>
    </row>
    <row r="186" spans="1:49" ht="15.75" thickBot="1" x14ac:dyDescent="0.3">
      <c r="A186" s="46"/>
      <c r="B186" s="31" t="s">
        <v>220</v>
      </c>
      <c r="C186" s="28"/>
      <c r="D186" s="320"/>
      <c r="E186" s="321"/>
      <c r="F186" s="28"/>
      <c r="G186" s="320"/>
      <c r="H186" s="329"/>
      <c r="I186" s="321"/>
      <c r="J186" s="320"/>
      <c r="K186" s="329"/>
      <c r="L186" s="321"/>
      <c r="M186" s="320"/>
      <c r="N186" s="329"/>
      <c r="O186" s="321"/>
      <c r="P186" s="320"/>
      <c r="Q186" s="329"/>
      <c r="R186" s="321"/>
      <c r="S186" s="320"/>
      <c r="T186" s="321"/>
      <c r="U186" s="320"/>
      <c r="V186" s="321"/>
      <c r="W186" s="320"/>
      <c r="X186" s="321"/>
      <c r="Y186" s="320"/>
      <c r="Z186" s="329"/>
      <c r="AA186" s="321"/>
      <c r="AB186" s="320"/>
      <c r="AC186" s="329"/>
      <c r="AD186" s="321"/>
      <c r="AE186" s="320"/>
      <c r="AF186" s="329"/>
      <c r="AG186" s="321"/>
      <c r="AH186" s="320"/>
      <c r="AI186" s="329"/>
      <c r="AJ186" s="321"/>
      <c r="AK186" s="320"/>
      <c r="AL186" s="329"/>
      <c r="AM186" s="321"/>
      <c r="AN186" s="320"/>
      <c r="AO186" s="321"/>
      <c r="AP186" s="320"/>
      <c r="AQ186" s="329"/>
      <c r="AR186" s="321"/>
      <c r="AS186" s="320"/>
      <c r="AT186" s="321"/>
      <c r="AU186" s="320"/>
      <c r="AV186" s="329"/>
      <c r="AW186" s="321"/>
    </row>
    <row r="187" spans="1:49" ht="39.75" customHeight="1" thickBot="1" x14ac:dyDescent="0.3">
      <c r="A187" s="46"/>
      <c r="B187" s="31" t="s">
        <v>221</v>
      </c>
      <c r="C187" s="28"/>
      <c r="D187" s="320"/>
      <c r="E187" s="321"/>
      <c r="F187" s="28"/>
      <c r="G187" s="320"/>
      <c r="H187" s="329"/>
      <c r="I187" s="321"/>
      <c r="J187" s="320"/>
      <c r="K187" s="329"/>
      <c r="L187" s="321"/>
      <c r="M187" s="320"/>
      <c r="N187" s="329"/>
      <c r="O187" s="321"/>
      <c r="P187" s="320"/>
      <c r="Q187" s="329"/>
      <c r="R187" s="321"/>
      <c r="S187" s="320"/>
      <c r="T187" s="321"/>
      <c r="U187" s="320"/>
      <c r="V187" s="321"/>
      <c r="W187" s="320"/>
      <c r="X187" s="321"/>
      <c r="Y187" s="320"/>
      <c r="Z187" s="329"/>
      <c r="AA187" s="321"/>
      <c r="AB187" s="320"/>
      <c r="AC187" s="329"/>
      <c r="AD187" s="321"/>
      <c r="AE187" s="320"/>
      <c r="AF187" s="329"/>
      <c r="AG187" s="321"/>
      <c r="AH187" s="320"/>
      <c r="AI187" s="329"/>
      <c r="AJ187" s="321"/>
      <c r="AK187" s="320"/>
      <c r="AL187" s="329"/>
      <c r="AM187" s="321"/>
      <c r="AN187" s="320"/>
      <c r="AO187" s="321"/>
      <c r="AP187" s="320"/>
      <c r="AQ187" s="329"/>
      <c r="AR187" s="321"/>
      <c r="AS187" s="320"/>
      <c r="AT187" s="321"/>
      <c r="AU187" s="320"/>
      <c r="AV187" s="329"/>
      <c r="AW187" s="321"/>
    </row>
    <row r="188" spans="1:49" ht="15.75" thickBot="1" x14ac:dyDescent="0.3">
      <c r="A188" s="46"/>
      <c r="B188" s="31" t="s">
        <v>222</v>
      </c>
      <c r="C188" s="28"/>
      <c r="D188" s="320"/>
      <c r="E188" s="321"/>
      <c r="F188" s="28"/>
      <c r="G188" s="320"/>
      <c r="H188" s="329"/>
      <c r="I188" s="321"/>
      <c r="J188" s="320"/>
      <c r="K188" s="329"/>
      <c r="L188" s="321"/>
      <c r="M188" s="320"/>
      <c r="N188" s="329"/>
      <c r="O188" s="321"/>
      <c r="P188" s="320"/>
      <c r="Q188" s="329"/>
      <c r="R188" s="321"/>
      <c r="S188" s="320"/>
      <c r="T188" s="321"/>
      <c r="U188" s="320"/>
      <c r="V188" s="321"/>
      <c r="W188" s="320"/>
      <c r="X188" s="321"/>
      <c r="Y188" s="320"/>
      <c r="Z188" s="329"/>
      <c r="AA188" s="321"/>
      <c r="AB188" s="320"/>
      <c r="AC188" s="329"/>
      <c r="AD188" s="321"/>
      <c r="AE188" s="320"/>
      <c r="AF188" s="329"/>
      <c r="AG188" s="321"/>
      <c r="AH188" s="320"/>
      <c r="AI188" s="329"/>
      <c r="AJ188" s="321"/>
      <c r="AK188" s="320"/>
      <c r="AL188" s="329"/>
      <c r="AM188" s="321"/>
      <c r="AN188" s="320"/>
      <c r="AO188" s="321"/>
      <c r="AP188" s="320"/>
      <c r="AQ188" s="329"/>
      <c r="AR188" s="321"/>
      <c r="AS188" s="320"/>
      <c r="AT188" s="321"/>
      <c r="AU188" s="320"/>
      <c r="AV188" s="329"/>
      <c r="AW188" s="321"/>
    </row>
    <row r="189" spans="1:49" ht="15.75" thickBot="1" x14ac:dyDescent="0.3">
      <c r="A189" s="46"/>
      <c r="B189" s="31" t="s">
        <v>223</v>
      </c>
      <c r="C189" s="28"/>
      <c r="D189" s="320"/>
      <c r="E189" s="321"/>
      <c r="F189" s="28"/>
      <c r="G189" s="320"/>
      <c r="H189" s="329"/>
      <c r="I189" s="321"/>
      <c r="J189" s="320"/>
      <c r="K189" s="329"/>
      <c r="L189" s="321"/>
      <c r="M189" s="320"/>
      <c r="N189" s="329"/>
      <c r="O189" s="321"/>
      <c r="P189" s="320"/>
      <c r="Q189" s="329"/>
      <c r="R189" s="321"/>
      <c r="S189" s="320"/>
      <c r="T189" s="321"/>
      <c r="U189" s="320"/>
      <c r="V189" s="321"/>
      <c r="W189" s="320"/>
      <c r="X189" s="321"/>
      <c r="Y189" s="320"/>
      <c r="Z189" s="329"/>
      <c r="AA189" s="321"/>
      <c r="AB189" s="320"/>
      <c r="AC189" s="329"/>
      <c r="AD189" s="321"/>
      <c r="AE189" s="320"/>
      <c r="AF189" s="329"/>
      <c r="AG189" s="321"/>
      <c r="AH189" s="320"/>
      <c r="AI189" s="329"/>
      <c r="AJ189" s="321"/>
      <c r="AK189" s="320"/>
      <c r="AL189" s="329"/>
      <c r="AM189" s="321"/>
      <c r="AN189" s="320"/>
      <c r="AO189" s="321"/>
      <c r="AP189" s="320"/>
      <c r="AQ189" s="329"/>
      <c r="AR189" s="321"/>
      <c r="AS189" s="320"/>
      <c r="AT189" s="321"/>
      <c r="AU189" s="320"/>
      <c r="AV189" s="329"/>
      <c r="AW189" s="321"/>
    </row>
    <row r="190" spans="1:49" ht="15.75" thickBot="1" x14ac:dyDescent="0.3">
      <c r="A190" s="46"/>
      <c r="B190" s="31" t="s">
        <v>220</v>
      </c>
      <c r="C190" s="28"/>
      <c r="D190" s="320"/>
      <c r="E190" s="321"/>
      <c r="F190" s="28"/>
      <c r="G190" s="320"/>
      <c r="H190" s="329"/>
      <c r="I190" s="321"/>
      <c r="J190" s="320"/>
      <c r="K190" s="329"/>
      <c r="L190" s="321"/>
      <c r="M190" s="320"/>
      <c r="N190" s="329"/>
      <c r="O190" s="321"/>
      <c r="P190" s="320"/>
      <c r="Q190" s="329"/>
      <c r="R190" s="321"/>
      <c r="S190" s="320"/>
      <c r="T190" s="321"/>
      <c r="U190" s="320"/>
      <c r="V190" s="321"/>
      <c r="W190" s="320"/>
      <c r="X190" s="321"/>
      <c r="Y190" s="320"/>
      <c r="Z190" s="329"/>
      <c r="AA190" s="321"/>
      <c r="AB190" s="320"/>
      <c r="AC190" s="329"/>
      <c r="AD190" s="321"/>
      <c r="AE190" s="320"/>
      <c r="AF190" s="329"/>
      <c r="AG190" s="321"/>
      <c r="AH190" s="320"/>
      <c r="AI190" s="329"/>
      <c r="AJ190" s="321"/>
      <c r="AK190" s="320"/>
      <c r="AL190" s="329"/>
      <c r="AM190" s="321"/>
      <c r="AN190" s="320"/>
      <c r="AO190" s="321"/>
      <c r="AP190" s="320"/>
      <c r="AQ190" s="329"/>
      <c r="AR190" s="321"/>
      <c r="AS190" s="320"/>
      <c r="AT190" s="321"/>
      <c r="AU190" s="320"/>
      <c r="AV190" s="329"/>
      <c r="AW190" s="321"/>
    </row>
    <row r="191" spans="1:49" ht="15.75" thickBot="1" x14ac:dyDescent="0.3">
      <c r="A191" s="46"/>
      <c r="B191" s="31" t="s">
        <v>224</v>
      </c>
      <c r="C191" s="28"/>
      <c r="D191" s="320"/>
      <c r="E191" s="321"/>
      <c r="F191" s="28"/>
      <c r="G191" s="320"/>
      <c r="H191" s="329"/>
      <c r="I191" s="321"/>
      <c r="J191" s="320"/>
      <c r="K191" s="329"/>
      <c r="L191" s="321"/>
      <c r="M191" s="320"/>
      <c r="N191" s="329"/>
      <c r="O191" s="321"/>
      <c r="P191" s="320"/>
      <c r="Q191" s="329"/>
      <c r="R191" s="321"/>
      <c r="S191" s="320"/>
      <c r="T191" s="321"/>
      <c r="U191" s="320"/>
      <c r="V191" s="321"/>
      <c r="W191" s="320"/>
      <c r="X191" s="321"/>
      <c r="Y191" s="320"/>
      <c r="Z191" s="329"/>
      <c r="AA191" s="321"/>
      <c r="AB191" s="320"/>
      <c r="AC191" s="329"/>
      <c r="AD191" s="321"/>
      <c r="AE191" s="320"/>
      <c r="AF191" s="329"/>
      <c r="AG191" s="321"/>
      <c r="AH191" s="320"/>
      <c r="AI191" s="329"/>
      <c r="AJ191" s="321"/>
      <c r="AK191" s="320"/>
      <c r="AL191" s="329"/>
      <c r="AM191" s="321"/>
      <c r="AN191" s="320"/>
      <c r="AO191" s="321"/>
      <c r="AP191" s="320"/>
      <c r="AQ191" s="329"/>
      <c r="AR191" s="321"/>
      <c r="AS191" s="320"/>
      <c r="AT191" s="321"/>
      <c r="AU191" s="320"/>
      <c r="AV191" s="329"/>
      <c r="AW191" s="321"/>
    </row>
    <row r="192" spans="1:49" ht="15.75" thickBot="1" x14ac:dyDescent="0.3">
      <c r="A192" s="46" t="s">
        <v>225</v>
      </c>
      <c r="B192" s="31" t="s">
        <v>226</v>
      </c>
      <c r="C192" s="28"/>
      <c r="D192" s="320">
        <v>6</v>
      </c>
      <c r="E192" s="321"/>
      <c r="F192" s="28"/>
      <c r="G192" s="320"/>
      <c r="H192" s="329"/>
      <c r="I192" s="321"/>
      <c r="J192" s="320">
        <v>4</v>
      </c>
      <c r="K192" s="329"/>
      <c r="L192" s="321"/>
      <c r="M192" s="320">
        <v>120</v>
      </c>
      <c r="N192" s="329"/>
      <c r="O192" s="321"/>
      <c r="P192" s="320">
        <v>96</v>
      </c>
      <c r="Q192" s="329"/>
      <c r="R192" s="321"/>
      <c r="S192" s="320"/>
      <c r="T192" s="321"/>
      <c r="U192" s="320"/>
      <c r="V192" s="321"/>
      <c r="W192" s="320">
        <v>96</v>
      </c>
      <c r="X192" s="321"/>
      <c r="Y192" s="320">
        <v>24</v>
      </c>
      <c r="Z192" s="329"/>
      <c r="AA192" s="321"/>
      <c r="AB192" s="320"/>
      <c r="AC192" s="329"/>
      <c r="AD192" s="321"/>
      <c r="AE192" s="320"/>
      <c r="AF192" s="329"/>
      <c r="AG192" s="321"/>
      <c r="AH192" s="320"/>
      <c r="AI192" s="329"/>
      <c r="AJ192" s="321"/>
      <c r="AK192" s="320"/>
      <c r="AL192" s="329"/>
      <c r="AM192" s="321"/>
      <c r="AN192" s="320"/>
      <c r="AO192" s="321"/>
      <c r="AP192" s="320">
        <v>6</v>
      </c>
      <c r="AQ192" s="329"/>
      <c r="AR192" s="321"/>
      <c r="AS192" s="320"/>
      <c r="AT192" s="321"/>
      <c r="AU192" s="320"/>
      <c r="AV192" s="329"/>
      <c r="AW192" s="321"/>
    </row>
    <row r="193" spans="1:49" ht="30" customHeight="1" thickBot="1" x14ac:dyDescent="0.3">
      <c r="A193" s="140" t="s">
        <v>227</v>
      </c>
      <c r="B193" s="147" t="s">
        <v>209</v>
      </c>
      <c r="C193" s="142"/>
      <c r="D193" s="340">
        <v>8</v>
      </c>
      <c r="E193" s="341"/>
      <c r="F193" s="142"/>
      <c r="G193" s="340"/>
      <c r="H193" s="342"/>
      <c r="I193" s="341"/>
      <c r="J193" s="340">
        <v>3</v>
      </c>
      <c r="K193" s="342"/>
      <c r="L193" s="341"/>
      <c r="M193" s="340">
        <v>90</v>
      </c>
      <c r="N193" s="342"/>
      <c r="O193" s="341"/>
      <c r="P193" s="340">
        <v>42</v>
      </c>
      <c r="Q193" s="342"/>
      <c r="R193" s="341"/>
      <c r="S193" s="340">
        <v>14</v>
      </c>
      <c r="T193" s="341"/>
      <c r="U193" s="340"/>
      <c r="V193" s="341"/>
      <c r="W193" s="340">
        <v>28</v>
      </c>
      <c r="X193" s="341"/>
      <c r="Y193" s="340">
        <v>48</v>
      </c>
      <c r="Z193" s="342"/>
      <c r="AA193" s="341"/>
      <c r="AB193" s="320"/>
      <c r="AC193" s="329"/>
      <c r="AD193" s="321"/>
      <c r="AE193" s="320"/>
      <c r="AF193" s="329"/>
      <c r="AG193" s="321"/>
      <c r="AH193" s="320"/>
      <c r="AI193" s="329"/>
      <c r="AJ193" s="321"/>
      <c r="AK193" s="320"/>
      <c r="AL193" s="329"/>
      <c r="AM193" s="321"/>
      <c r="AN193" s="320"/>
      <c r="AO193" s="321"/>
      <c r="AP193" s="320"/>
      <c r="AQ193" s="329"/>
      <c r="AR193" s="321"/>
      <c r="AS193" s="320"/>
      <c r="AT193" s="321"/>
      <c r="AU193" s="346">
        <v>5</v>
      </c>
      <c r="AV193" s="347"/>
      <c r="AW193" s="348"/>
    </row>
    <row r="194" spans="1:49" ht="23.25" thickBot="1" x14ac:dyDescent="0.3">
      <c r="A194" s="46"/>
      <c r="B194" s="31" t="s">
        <v>229</v>
      </c>
      <c r="C194" s="28"/>
      <c r="D194" s="320"/>
      <c r="E194" s="321"/>
      <c r="F194" s="28"/>
      <c r="G194" s="320"/>
      <c r="H194" s="329"/>
      <c r="I194" s="321"/>
      <c r="J194" s="320"/>
      <c r="K194" s="329"/>
      <c r="L194" s="321"/>
      <c r="M194" s="320"/>
      <c r="N194" s="329"/>
      <c r="O194" s="321"/>
      <c r="P194" s="320"/>
      <c r="Q194" s="329"/>
      <c r="R194" s="321"/>
      <c r="S194" s="320"/>
      <c r="T194" s="321"/>
      <c r="U194" s="320"/>
      <c r="V194" s="321"/>
      <c r="W194" s="320"/>
      <c r="X194" s="321"/>
      <c r="Y194" s="320"/>
      <c r="Z194" s="329"/>
      <c r="AA194" s="321"/>
      <c r="AB194" s="320"/>
      <c r="AC194" s="329"/>
      <c r="AD194" s="321"/>
      <c r="AE194" s="320"/>
      <c r="AF194" s="329"/>
      <c r="AG194" s="321"/>
      <c r="AH194" s="320"/>
      <c r="AI194" s="329"/>
      <c r="AJ194" s="321"/>
      <c r="AK194" s="320"/>
      <c r="AL194" s="329"/>
      <c r="AM194" s="321"/>
      <c r="AN194" s="320"/>
      <c r="AO194" s="321"/>
      <c r="AP194" s="320"/>
      <c r="AQ194" s="329"/>
      <c r="AR194" s="321"/>
      <c r="AS194" s="320"/>
      <c r="AT194" s="321"/>
      <c r="AU194" s="343"/>
      <c r="AV194" s="344"/>
      <c r="AW194" s="345"/>
    </row>
    <row r="195" spans="1:49" ht="23.25" thickBot="1" x14ac:dyDescent="0.3">
      <c r="A195" s="46"/>
      <c r="B195" s="31" t="s">
        <v>230</v>
      </c>
      <c r="C195" s="28"/>
      <c r="D195" s="320"/>
      <c r="E195" s="321"/>
      <c r="F195" s="28"/>
      <c r="G195" s="320"/>
      <c r="H195" s="329"/>
      <c r="I195" s="321"/>
      <c r="J195" s="320"/>
      <c r="K195" s="329"/>
      <c r="L195" s="321"/>
      <c r="M195" s="320"/>
      <c r="N195" s="329"/>
      <c r="O195" s="321"/>
      <c r="P195" s="320"/>
      <c r="Q195" s="329"/>
      <c r="R195" s="321"/>
      <c r="S195" s="320"/>
      <c r="T195" s="321"/>
      <c r="U195" s="320"/>
      <c r="V195" s="321"/>
      <c r="W195" s="320"/>
      <c r="X195" s="321"/>
      <c r="Y195" s="320"/>
      <c r="Z195" s="329"/>
      <c r="AA195" s="321"/>
      <c r="AB195" s="320"/>
      <c r="AC195" s="329"/>
      <c r="AD195" s="321"/>
      <c r="AE195" s="320"/>
      <c r="AF195" s="329"/>
      <c r="AG195" s="321"/>
      <c r="AH195" s="320"/>
      <c r="AI195" s="329"/>
      <c r="AJ195" s="321"/>
      <c r="AK195" s="320"/>
      <c r="AL195" s="329"/>
      <c r="AM195" s="321"/>
      <c r="AN195" s="320"/>
      <c r="AO195" s="321"/>
      <c r="AP195" s="320"/>
      <c r="AQ195" s="329"/>
      <c r="AR195" s="321"/>
      <c r="AS195" s="320"/>
      <c r="AT195" s="321"/>
      <c r="AU195" s="343"/>
      <c r="AV195" s="344"/>
      <c r="AW195" s="345"/>
    </row>
    <row r="196" spans="1:49" ht="15.75" thickBot="1" x14ac:dyDescent="0.3">
      <c r="A196" s="46"/>
      <c r="B196" s="31" t="s">
        <v>231</v>
      </c>
      <c r="C196" s="28"/>
      <c r="D196" s="320"/>
      <c r="E196" s="321"/>
      <c r="F196" s="28"/>
      <c r="G196" s="320"/>
      <c r="H196" s="329"/>
      <c r="I196" s="321"/>
      <c r="J196" s="320"/>
      <c r="K196" s="329"/>
      <c r="L196" s="321"/>
      <c r="M196" s="320"/>
      <c r="N196" s="329"/>
      <c r="O196" s="321"/>
      <c r="P196" s="320"/>
      <c r="Q196" s="329"/>
      <c r="R196" s="321"/>
      <c r="S196" s="320"/>
      <c r="T196" s="321"/>
      <c r="U196" s="320"/>
      <c r="V196" s="321"/>
      <c r="W196" s="320"/>
      <c r="X196" s="321"/>
      <c r="Y196" s="320"/>
      <c r="Z196" s="329"/>
      <c r="AA196" s="321"/>
      <c r="AB196" s="320"/>
      <c r="AC196" s="329"/>
      <c r="AD196" s="321"/>
      <c r="AE196" s="320"/>
      <c r="AF196" s="329"/>
      <c r="AG196" s="321"/>
      <c r="AH196" s="320"/>
      <c r="AI196" s="329"/>
      <c r="AJ196" s="321"/>
      <c r="AK196" s="320"/>
      <c r="AL196" s="329"/>
      <c r="AM196" s="321"/>
      <c r="AN196" s="320"/>
      <c r="AO196" s="321"/>
      <c r="AP196" s="320"/>
      <c r="AQ196" s="329"/>
      <c r="AR196" s="321"/>
      <c r="AS196" s="320"/>
      <c r="AT196" s="321"/>
      <c r="AU196" s="343"/>
      <c r="AV196" s="344"/>
      <c r="AW196" s="345"/>
    </row>
    <row r="197" spans="1:49" ht="15.75" thickBot="1" x14ac:dyDescent="0.3">
      <c r="A197" s="46"/>
      <c r="B197" s="31" t="s">
        <v>232</v>
      </c>
      <c r="C197" s="28"/>
      <c r="D197" s="320"/>
      <c r="E197" s="321"/>
      <c r="F197" s="28"/>
      <c r="G197" s="320"/>
      <c r="H197" s="329"/>
      <c r="I197" s="321"/>
      <c r="J197" s="320"/>
      <c r="K197" s="329"/>
      <c r="L197" s="321"/>
      <c r="M197" s="320"/>
      <c r="N197" s="329"/>
      <c r="O197" s="321"/>
      <c r="P197" s="320"/>
      <c r="Q197" s="329"/>
      <c r="R197" s="321"/>
      <c r="S197" s="320"/>
      <c r="T197" s="321"/>
      <c r="U197" s="320"/>
      <c r="V197" s="321"/>
      <c r="W197" s="320"/>
      <c r="X197" s="321"/>
      <c r="Y197" s="320"/>
      <c r="Z197" s="329"/>
      <c r="AA197" s="321"/>
      <c r="AB197" s="320"/>
      <c r="AC197" s="329"/>
      <c r="AD197" s="321"/>
      <c r="AE197" s="320"/>
      <c r="AF197" s="329"/>
      <c r="AG197" s="321"/>
      <c r="AH197" s="320"/>
      <c r="AI197" s="329"/>
      <c r="AJ197" s="321"/>
      <c r="AK197" s="320"/>
      <c r="AL197" s="329"/>
      <c r="AM197" s="321"/>
      <c r="AN197" s="320"/>
      <c r="AO197" s="321"/>
      <c r="AP197" s="320"/>
      <c r="AQ197" s="329"/>
      <c r="AR197" s="321"/>
      <c r="AS197" s="320"/>
      <c r="AT197" s="321"/>
      <c r="AU197" s="343"/>
      <c r="AV197" s="344"/>
      <c r="AW197" s="345"/>
    </row>
    <row r="198" spans="1:49" ht="45.75" thickBot="1" x14ac:dyDescent="0.3">
      <c r="A198" s="46"/>
      <c r="B198" s="31" t="s">
        <v>233</v>
      </c>
      <c r="C198" s="28"/>
      <c r="D198" s="320"/>
      <c r="E198" s="321"/>
      <c r="F198" s="28"/>
      <c r="G198" s="320"/>
      <c r="H198" s="329"/>
      <c r="I198" s="321"/>
      <c r="J198" s="320"/>
      <c r="K198" s="329"/>
      <c r="L198" s="321"/>
      <c r="M198" s="320"/>
      <c r="N198" s="329"/>
      <c r="O198" s="321"/>
      <c r="P198" s="320"/>
      <c r="Q198" s="329"/>
      <c r="R198" s="321"/>
      <c r="S198" s="320"/>
      <c r="T198" s="321"/>
      <c r="U198" s="320"/>
      <c r="V198" s="321"/>
      <c r="W198" s="320"/>
      <c r="X198" s="321"/>
      <c r="Y198" s="320"/>
      <c r="Z198" s="329"/>
      <c r="AA198" s="321"/>
      <c r="AB198" s="320"/>
      <c r="AC198" s="329"/>
      <c r="AD198" s="321"/>
      <c r="AE198" s="320"/>
      <c r="AF198" s="329"/>
      <c r="AG198" s="321"/>
      <c r="AH198" s="320"/>
      <c r="AI198" s="329"/>
      <c r="AJ198" s="321"/>
      <c r="AK198" s="320"/>
      <c r="AL198" s="329"/>
      <c r="AM198" s="321"/>
      <c r="AN198" s="320"/>
      <c r="AO198" s="321"/>
      <c r="AP198" s="320"/>
      <c r="AQ198" s="329"/>
      <c r="AR198" s="321"/>
      <c r="AS198" s="320"/>
      <c r="AT198" s="321"/>
      <c r="AU198" s="343"/>
      <c r="AV198" s="344"/>
      <c r="AW198" s="345"/>
    </row>
    <row r="199" spans="1:49" ht="23.25" thickBot="1" x14ac:dyDescent="0.3">
      <c r="A199" s="140" t="s">
        <v>234</v>
      </c>
      <c r="B199" s="141" t="s">
        <v>235</v>
      </c>
      <c r="C199" s="142"/>
      <c r="D199" s="340">
        <v>8</v>
      </c>
      <c r="E199" s="341"/>
      <c r="F199" s="142"/>
      <c r="G199" s="340"/>
      <c r="H199" s="342"/>
      <c r="I199" s="341"/>
      <c r="J199" s="340">
        <v>3</v>
      </c>
      <c r="K199" s="342"/>
      <c r="L199" s="341"/>
      <c r="M199" s="340">
        <v>90</v>
      </c>
      <c r="N199" s="342"/>
      <c r="O199" s="341"/>
      <c r="P199" s="340">
        <v>42</v>
      </c>
      <c r="Q199" s="342"/>
      <c r="R199" s="341"/>
      <c r="S199" s="340">
        <v>14</v>
      </c>
      <c r="T199" s="341"/>
      <c r="U199" s="340"/>
      <c r="V199" s="341"/>
      <c r="W199" s="340">
        <v>28</v>
      </c>
      <c r="X199" s="341"/>
      <c r="Y199" s="340">
        <v>48</v>
      </c>
      <c r="Z199" s="342"/>
      <c r="AA199" s="341"/>
      <c r="AB199" s="340"/>
      <c r="AC199" s="342"/>
      <c r="AD199" s="341"/>
      <c r="AE199" s="320"/>
      <c r="AF199" s="329"/>
      <c r="AG199" s="321"/>
      <c r="AH199" s="320"/>
      <c r="AI199" s="329"/>
      <c r="AJ199" s="321"/>
      <c r="AK199" s="320"/>
      <c r="AL199" s="329"/>
      <c r="AM199" s="321"/>
      <c r="AN199" s="320"/>
      <c r="AO199" s="321"/>
      <c r="AP199" s="320"/>
      <c r="AQ199" s="329"/>
      <c r="AR199" s="321"/>
      <c r="AS199" s="320"/>
      <c r="AT199" s="321"/>
      <c r="AU199" s="346">
        <v>5</v>
      </c>
      <c r="AV199" s="347"/>
      <c r="AW199" s="348"/>
    </row>
    <row r="200" spans="1:49" ht="34.5" customHeight="1" thickBot="1" x14ac:dyDescent="0.3">
      <c r="A200" s="140"/>
      <c r="B200" s="147" t="s">
        <v>228</v>
      </c>
      <c r="C200" s="142"/>
      <c r="D200" s="143"/>
      <c r="E200" s="144"/>
      <c r="F200" s="142"/>
      <c r="G200" s="143"/>
      <c r="H200" s="145"/>
      <c r="I200" s="144"/>
      <c r="J200" s="143"/>
      <c r="K200" s="145"/>
      <c r="L200" s="144"/>
      <c r="M200" s="143"/>
      <c r="N200" s="145"/>
      <c r="O200" s="144"/>
      <c r="P200" s="143"/>
      <c r="Q200" s="145"/>
      <c r="R200" s="144"/>
      <c r="S200" s="143"/>
      <c r="T200" s="144"/>
      <c r="U200" s="143"/>
      <c r="V200" s="144"/>
      <c r="W200" s="143"/>
      <c r="X200" s="144"/>
      <c r="Y200" s="143"/>
      <c r="Z200" s="145"/>
      <c r="AA200" s="144"/>
      <c r="AB200" s="143"/>
      <c r="AC200" s="145"/>
      <c r="AD200" s="144"/>
      <c r="AE200" s="127"/>
      <c r="AF200" s="129"/>
      <c r="AG200" s="128"/>
      <c r="AH200" s="127"/>
      <c r="AI200" s="129"/>
      <c r="AJ200" s="128"/>
      <c r="AK200" s="127"/>
      <c r="AL200" s="129"/>
      <c r="AM200" s="128"/>
      <c r="AN200" s="127"/>
      <c r="AO200" s="128"/>
      <c r="AP200" s="127"/>
      <c r="AQ200" s="129"/>
      <c r="AR200" s="128"/>
      <c r="AS200" s="127"/>
      <c r="AT200" s="128"/>
      <c r="AU200" s="136"/>
      <c r="AV200" s="137"/>
      <c r="AW200" s="138"/>
    </row>
    <row r="201" spans="1:49" ht="26.25" customHeight="1" thickBot="1" x14ac:dyDescent="0.3">
      <c r="A201" s="46"/>
      <c r="B201" s="31" t="s">
        <v>236</v>
      </c>
      <c r="C201" s="28"/>
      <c r="D201" s="320"/>
      <c r="E201" s="321"/>
      <c r="F201" s="28"/>
      <c r="G201" s="320"/>
      <c r="H201" s="329"/>
      <c r="I201" s="321"/>
      <c r="J201" s="320"/>
      <c r="K201" s="329"/>
      <c r="L201" s="321"/>
      <c r="M201" s="320"/>
      <c r="N201" s="329"/>
      <c r="O201" s="321"/>
      <c r="P201" s="320"/>
      <c r="Q201" s="329"/>
      <c r="R201" s="321"/>
      <c r="S201" s="320"/>
      <c r="T201" s="321"/>
      <c r="U201" s="320"/>
      <c r="V201" s="321"/>
      <c r="W201" s="320"/>
      <c r="X201" s="321"/>
      <c r="Y201" s="320"/>
      <c r="Z201" s="329"/>
      <c r="AA201" s="321"/>
      <c r="AB201" s="320"/>
      <c r="AC201" s="329"/>
      <c r="AD201" s="321"/>
      <c r="AE201" s="320"/>
      <c r="AF201" s="329"/>
      <c r="AG201" s="321"/>
      <c r="AH201" s="320"/>
      <c r="AI201" s="329"/>
      <c r="AJ201" s="321"/>
      <c r="AK201" s="320"/>
      <c r="AL201" s="329"/>
      <c r="AM201" s="321"/>
      <c r="AN201" s="320"/>
      <c r="AO201" s="321"/>
      <c r="AP201" s="320"/>
      <c r="AQ201" s="329"/>
      <c r="AR201" s="321"/>
      <c r="AS201" s="320"/>
      <c r="AT201" s="321"/>
      <c r="AU201" s="320"/>
      <c r="AV201" s="329"/>
      <c r="AW201" s="321"/>
    </row>
    <row r="202" spans="1:49" ht="15.75" thickBot="1" x14ac:dyDescent="0.3">
      <c r="A202" s="46"/>
      <c r="B202" s="31" t="s">
        <v>237</v>
      </c>
      <c r="C202" s="28"/>
      <c r="D202" s="320"/>
      <c r="E202" s="321"/>
      <c r="F202" s="28"/>
      <c r="G202" s="320"/>
      <c r="H202" s="329"/>
      <c r="I202" s="321"/>
      <c r="J202" s="320"/>
      <c r="K202" s="329"/>
      <c r="L202" s="321"/>
      <c r="M202" s="320"/>
      <c r="N202" s="329"/>
      <c r="O202" s="321"/>
      <c r="P202" s="320"/>
      <c r="Q202" s="329"/>
      <c r="R202" s="321"/>
      <c r="S202" s="320"/>
      <c r="T202" s="321"/>
      <c r="U202" s="320"/>
      <c r="V202" s="321"/>
      <c r="W202" s="320"/>
      <c r="X202" s="321"/>
      <c r="Y202" s="320"/>
      <c r="Z202" s="329"/>
      <c r="AA202" s="321"/>
      <c r="AB202" s="320"/>
      <c r="AC202" s="329"/>
      <c r="AD202" s="321"/>
      <c r="AE202" s="320"/>
      <c r="AF202" s="329"/>
      <c r="AG202" s="321"/>
      <c r="AH202" s="320"/>
      <c r="AI202" s="329"/>
      <c r="AJ202" s="321"/>
      <c r="AK202" s="320"/>
      <c r="AL202" s="329"/>
      <c r="AM202" s="321"/>
      <c r="AN202" s="320"/>
      <c r="AO202" s="321"/>
      <c r="AP202" s="320"/>
      <c r="AQ202" s="329"/>
      <c r="AR202" s="321"/>
      <c r="AS202" s="320"/>
      <c r="AT202" s="321"/>
      <c r="AU202" s="320"/>
      <c r="AV202" s="329"/>
      <c r="AW202" s="321"/>
    </row>
    <row r="203" spans="1:49" ht="34.5" thickBot="1" x14ac:dyDescent="0.3">
      <c r="A203" s="46"/>
      <c r="B203" s="31" t="s">
        <v>238</v>
      </c>
      <c r="C203" s="28"/>
      <c r="D203" s="320"/>
      <c r="E203" s="321"/>
      <c r="F203" s="28"/>
      <c r="G203" s="320"/>
      <c r="H203" s="329"/>
      <c r="I203" s="321"/>
      <c r="J203" s="320"/>
      <c r="K203" s="329"/>
      <c r="L203" s="321"/>
      <c r="M203" s="320"/>
      <c r="N203" s="329"/>
      <c r="O203" s="321"/>
      <c r="P203" s="320"/>
      <c r="Q203" s="329"/>
      <c r="R203" s="321"/>
      <c r="S203" s="320"/>
      <c r="T203" s="321"/>
      <c r="U203" s="320"/>
      <c r="V203" s="321"/>
      <c r="W203" s="320"/>
      <c r="X203" s="321"/>
      <c r="Y203" s="320"/>
      <c r="Z203" s="329"/>
      <c r="AA203" s="321"/>
      <c r="AB203" s="320"/>
      <c r="AC203" s="329"/>
      <c r="AD203" s="321"/>
      <c r="AE203" s="320"/>
      <c r="AF203" s="329"/>
      <c r="AG203" s="321"/>
      <c r="AH203" s="320"/>
      <c r="AI203" s="329"/>
      <c r="AJ203" s="321"/>
      <c r="AK203" s="320"/>
      <c r="AL203" s="329"/>
      <c r="AM203" s="321"/>
      <c r="AN203" s="320"/>
      <c r="AO203" s="321"/>
      <c r="AP203" s="320"/>
      <c r="AQ203" s="329"/>
      <c r="AR203" s="321"/>
      <c r="AS203" s="320"/>
      <c r="AT203" s="321"/>
      <c r="AU203" s="320"/>
      <c r="AV203" s="329"/>
      <c r="AW203" s="321"/>
    </row>
    <row r="204" spans="1:49" ht="15.75" thickBot="1" x14ac:dyDescent="0.3">
      <c r="A204" s="46"/>
      <c r="B204" s="31" t="s">
        <v>239</v>
      </c>
      <c r="C204" s="28"/>
      <c r="D204" s="320"/>
      <c r="E204" s="321"/>
      <c r="F204" s="28"/>
      <c r="G204" s="320"/>
      <c r="H204" s="329"/>
      <c r="I204" s="321"/>
      <c r="J204" s="320"/>
      <c r="K204" s="329"/>
      <c r="L204" s="321"/>
      <c r="M204" s="320"/>
      <c r="N204" s="329"/>
      <c r="O204" s="321"/>
      <c r="P204" s="320"/>
      <c r="Q204" s="329"/>
      <c r="R204" s="321"/>
      <c r="S204" s="320"/>
      <c r="T204" s="321"/>
      <c r="U204" s="320"/>
      <c r="V204" s="321"/>
      <c r="W204" s="320"/>
      <c r="X204" s="321"/>
      <c r="Y204" s="320"/>
      <c r="Z204" s="329"/>
      <c r="AA204" s="321"/>
      <c r="AB204" s="320"/>
      <c r="AC204" s="329"/>
      <c r="AD204" s="321"/>
      <c r="AE204" s="320"/>
      <c r="AF204" s="329"/>
      <c r="AG204" s="321"/>
      <c r="AH204" s="320"/>
      <c r="AI204" s="329"/>
      <c r="AJ204" s="321"/>
      <c r="AK204" s="320"/>
      <c r="AL204" s="329"/>
      <c r="AM204" s="321"/>
      <c r="AN204" s="320"/>
      <c r="AO204" s="321"/>
      <c r="AP204" s="320"/>
      <c r="AQ204" s="329"/>
      <c r="AR204" s="321"/>
      <c r="AS204" s="320"/>
      <c r="AT204" s="321"/>
      <c r="AU204" s="320"/>
      <c r="AV204" s="329"/>
      <c r="AW204" s="321"/>
    </row>
    <row r="205" spans="1:49" ht="23.25" thickBot="1" x14ac:dyDescent="0.3">
      <c r="A205" s="46"/>
      <c r="B205" s="31" t="s">
        <v>189</v>
      </c>
      <c r="C205" s="28"/>
      <c r="D205" s="320"/>
      <c r="E205" s="321"/>
      <c r="F205" s="28"/>
      <c r="G205" s="320"/>
      <c r="H205" s="329"/>
      <c r="I205" s="321"/>
      <c r="J205" s="320"/>
      <c r="K205" s="329"/>
      <c r="L205" s="321"/>
      <c r="M205" s="320"/>
      <c r="N205" s="329"/>
      <c r="O205" s="321"/>
      <c r="P205" s="320"/>
      <c r="Q205" s="329"/>
      <c r="R205" s="321"/>
      <c r="S205" s="320"/>
      <c r="T205" s="321"/>
      <c r="U205" s="320"/>
      <c r="V205" s="321"/>
      <c r="W205" s="320"/>
      <c r="X205" s="321"/>
      <c r="Y205" s="320"/>
      <c r="Z205" s="329"/>
      <c r="AA205" s="321"/>
      <c r="AB205" s="320"/>
      <c r="AC205" s="329"/>
      <c r="AD205" s="321"/>
      <c r="AE205" s="320"/>
      <c r="AF205" s="329"/>
      <c r="AG205" s="321"/>
      <c r="AH205" s="320"/>
      <c r="AI205" s="329"/>
      <c r="AJ205" s="321"/>
      <c r="AK205" s="320"/>
      <c r="AL205" s="329"/>
      <c r="AM205" s="321"/>
      <c r="AN205" s="320"/>
      <c r="AO205" s="321"/>
      <c r="AP205" s="320"/>
      <c r="AQ205" s="329"/>
      <c r="AR205" s="321"/>
      <c r="AS205" s="320"/>
      <c r="AT205" s="321"/>
      <c r="AU205" s="320"/>
      <c r="AV205" s="329"/>
      <c r="AW205" s="321"/>
    </row>
    <row r="206" spans="1:49" ht="15.75" thickBot="1" x14ac:dyDescent="0.3">
      <c r="A206" s="46"/>
      <c r="B206" s="31" t="s">
        <v>240</v>
      </c>
      <c r="C206" s="28"/>
      <c r="D206" s="320"/>
      <c r="E206" s="321"/>
      <c r="F206" s="28"/>
      <c r="G206" s="320"/>
      <c r="H206" s="329"/>
      <c r="I206" s="321"/>
      <c r="J206" s="320"/>
      <c r="K206" s="329"/>
      <c r="L206" s="321"/>
      <c r="M206" s="320"/>
      <c r="N206" s="329"/>
      <c r="O206" s="321"/>
      <c r="P206" s="320"/>
      <c r="Q206" s="329"/>
      <c r="R206" s="321"/>
      <c r="S206" s="320"/>
      <c r="T206" s="321"/>
      <c r="U206" s="320"/>
      <c r="V206" s="321"/>
      <c r="W206" s="320"/>
      <c r="X206" s="321"/>
      <c r="Y206" s="320"/>
      <c r="Z206" s="329"/>
      <c r="AA206" s="321"/>
      <c r="AB206" s="320"/>
      <c r="AC206" s="329"/>
      <c r="AD206" s="321"/>
      <c r="AE206" s="320"/>
      <c r="AF206" s="329"/>
      <c r="AG206" s="321"/>
      <c r="AH206" s="320"/>
      <c r="AI206" s="329"/>
      <c r="AJ206" s="321"/>
      <c r="AK206" s="320"/>
      <c r="AL206" s="329"/>
      <c r="AM206" s="321"/>
      <c r="AN206" s="320"/>
      <c r="AO206" s="321"/>
      <c r="AP206" s="320"/>
      <c r="AQ206" s="329"/>
      <c r="AR206" s="321"/>
      <c r="AS206" s="320"/>
      <c r="AT206" s="321"/>
      <c r="AU206" s="320"/>
      <c r="AV206" s="329"/>
      <c r="AW206" s="321"/>
    </row>
    <row r="207" spans="1:49" ht="15.75" thickBot="1" x14ac:dyDescent="0.3">
      <c r="A207" s="46" t="s">
        <v>241</v>
      </c>
      <c r="B207" s="31" t="s">
        <v>242</v>
      </c>
      <c r="C207" s="28"/>
      <c r="D207" s="320">
        <v>8</v>
      </c>
      <c r="E207" s="321"/>
      <c r="F207" s="28"/>
      <c r="G207" s="320"/>
      <c r="H207" s="329"/>
      <c r="I207" s="321"/>
      <c r="J207" s="320">
        <v>3</v>
      </c>
      <c r="K207" s="329"/>
      <c r="L207" s="321"/>
      <c r="M207" s="320">
        <v>90</v>
      </c>
      <c r="N207" s="329"/>
      <c r="O207" s="321"/>
      <c r="P207" s="320">
        <v>56</v>
      </c>
      <c r="Q207" s="329"/>
      <c r="R207" s="321"/>
      <c r="S207" s="320">
        <v>28</v>
      </c>
      <c r="T207" s="321"/>
      <c r="U207" s="320"/>
      <c r="V207" s="321"/>
      <c r="W207" s="320">
        <v>28</v>
      </c>
      <c r="X207" s="321"/>
      <c r="Y207" s="320">
        <v>34</v>
      </c>
      <c r="Z207" s="329"/>
      <c r="AA207" s="321"/>
      <c r="AB207" s="320"/>
      <c r="AC207" s="329"/>
      <c r="AD207" s="321"/>
      <c r="AE207" s="320"/>
      <c r="AF207" s="329"/>
      <c r="AG207" s="321"/>
      <c r="AH207" s="320"/>
      <c r="AI207" s="329"/>
      <c r="AJ207" s="321"/>
      <c r="AK207" s="320"/>
      <c r="AL207" s="329"/>
      <c r="AM207" s="321"/>
      <c r="AN207" s="320"/>
      <c r="AO207" s="321"/>
      <c r="AP207" s="320"/>
      <c r="AQ207" s="329"/>
      <c r="AR207" s="321"/>
      <c r="AS207" s="320"/>
      <c r="AT207" s="321"/>
      <c r="AU207" s="320"/>
      <c r="AV207" s="329"/>
      <c r="AW207" s="321"/>
    </row>
    <row r="208" spans="1:49" ht="23.25" thickBot="1" x14ac:dyDescent="0.3">
      <c r="A208" s="46"/>
      <c r="B208" s="31" t="s">
        <v>243</v>
      </c>
      <c r="C208" s="28"/>
      <c r="D208" s="320"/>
      <c r="E208" s="321"/>
      <c r="F208" s="28"/>
      <c r="G208" s="320"/>
      <c r="H208" s="329"/>
      <c r="I208" s="321"/>
      <c r="J208" s="320"/>
      <c r="K208" s="329"/>
      <c r="L208" s="321"/>
      <c r="M208" s="320"/>
      <c r="N208" s="329"/>
      <c r="O208" s="321"/>
      <c r="P208" s="320"/>
      <c r="Q208" s="329"/>
      <c r="R208" s="321"/>
      <c r="S208" s="320"/>
      <c r="T208" s="321"/>
      <c r="U208" s="320"/>
      <c r="V208" s="321"/>
      <c r="W208" s="320"/>
      <c r="X208" s="321"/>
      <c r="Y208" s="320"/>
      <c r="Z208" s="329"/>
      <c r="AA208" s="321"/>
      <c r="AB208" s="320"/>
      <c r="AC208" s="329"/>
      <c r="AD208" s="321"/>
      <c r="AE208" s="320"/>
      <c r="AF208" s="329"/>
      <c r="AG208" s="321"/>
      <c r="AH208" s="320"/>
      <c r="AI208" s="329"/>
      <c r="AJ208" s="321"/>
      <c r="AK208" s="320"/>
      <c r="AL208" s="329"/>
      <c r="AM208" s="321"/>
      <c r="AN208" s="320"/>
      <c r="AO208" s="321"/>
      <c r="AP208" s="320"/>
      <c r="AQ208" s="329"/>
      <c r="AR208" s="321"/>
      <c r="AS208" s="320"/>
      <c r="AT208" s="321"/>
      <c r="AU208" s="320"/>
      <c r="AV208" s="329"/>
      <c r="AW208" s="321"/>
    </row>
    <row r="209" spans="1:49" ht="15.75" thickBot="1" x14ac:dyDescent="0.3">
      <c r="A209" s="46" t="s">
        <v>244</v>
      </c>
      <c r="B209" s="31" t="s">
        <v>245</v>
      </c>
      <c r="C209" s="28"/>
      <c r="D209" s="320"/>
      <c r="E209" s="321"/>
      <c r="F209" s="28">
        <v>8</v>
      </c>
      <c r="G209" s="320"/>
      <c r="H209" s="329"/>
      <c r="I209" s="321"/>
      <c r="J209" s="320">
        <v>3</v>
      </c>
      <c r="K209" s="329"/>
      <c r="L209" s="321"/>
      <c r="M209" s="320">
        <v>90</v>
      </c>
      <c r="N209" s="329"/>
      <c r="O209" s="321"/>
      <c r="P209" s="320"/>
      <c r="Q209" s="329"/>
      <c r="R209" s="321"/>
      <c r="S209" s="320"/>
      <c r="T209" s="321"/>
      <c r="U209" s="320"/>
      <c r="V209" s="321"/>
      <c r="W209" s="320"/>
      <c r="X209" s="321"/>
      <c r="Y209" s="320">
        <v>90</v>
      </c>
      <c r="Z209" s="329"/>
      <c r="AA209" s="321"/>
      <c r="AB209" s="320"/>
      <c r="AC209" s="329"/>
      <c r="AD209" s="321"/>
      <c r="AE209" s="320"/>
      <c r="AF209" s="329"/>
      <c r="AG209" s="321"/>
      <c r="AH209" s="320"/>
      <c r="AI209" s="329"/>
      <c r="AJ209" s="321"/>
      <c r="AK209" s="320"/>
      <c r="AL209" s="329"/>
      <c r="AM209" s="321"/>
      <c r="AN209" s="320"/>
      <c r="AO209" s="321"/>
      <c r="AP209" s="320"/>
      <c r="AQ209" s="329"/>
      <c r="AR209" s="321"/>
      <c r="AS209" s="320"/>
      <c r="AT209" s="321"/>
      <c r="AU209" s="320" t="s">
        <v>246</v>
      </c>
      <c r="AV209" s="329"/>
      <c r="AW209" s="321"/>
    </row>
    <row r="210" spans="1:49" ht="23.25" customHeight="1" thickBot="1" x14ac:dyDescent="0.3">
      <c r="A210" s="355" t="s">
        <v>247</v>
      </c>
      <c r="B210" s="356"/>
      <c r="C210" s="28"/>
      <c r="D210" s="322">
        <v>12</v>
      </c>
      <c r="E210" s="324"/>
      <c r="F210" s="32">
        <v>2</v>
      </c>
      <c r="G210" s="322"/>
      <c r="H210" s="323"/>
      <c r="I210" s="324"/>
      <c r="J210" s="357">
        <v>48</v>
      </c>
      <c r="K210" s="358"/>
      <c r="L210" s="359"/>
      <c r="M210" s="357">
        <v>1440</v>
      </c>
      <c r="N210" s="358"/>
      <c r="O210" s="359"/>
      <c r="P210" s="357">
        <v>600</v>
      </c>
      <c r="Q210" s="358"/>
      <c r="R210" s="359"/>
      <c r="S210" s="357">
        <v>388</v>
      </c>
      <c r="T210" s="359"/>
      <c r="U210" s="357"/>
      <c r="V210" s="359"/>
      <c r="W210" s="357">
        <v>212</v>
      </c>
      <c r="X210" s="359"/>
      <c r="Y210" s="357">
        <v>840</v>
      </c>
      <c r="Z210" s="358"/>
      <c r="AA210" s="359"/>
      <c r="AB210" s="322"/>
      <c r="AC210" s="323"/>
      <c r="AD210" s="324"/>
      <c r="AE210" s="322"/>
      <c r="AF210" s="323"/>
      <c r="AG210" s="324"/>
      <c r="AH210" s="360" t="s">
        <v>259</v>
      </c>
      <c r="AI210" s="361"/>
      <c r="AJ210" s="362"/>
      <c r="AK210" s="322"/>
      <c r="AL210" s="323"/>
      <c r="AM210" s="324"/>
      <c r="AN210" s="322">
        <v>8</v>
      </c>
      <c r="AO210" s="324"/>
      <c r="AP210" s="322">
        <v>13</v>
      </c>
      <c r="AQ210" s="323"/>
      <c r="AR210" s="324"/>
      <c r="AS210" s="322">
        <v>6</v>
      </c>
      <c r="AT210" s="324"/>
      <c r="AU210" s="322">
        <v>10</v>
      </c>
      <c r="AV210" s="323"/>
      <c r="AW210" s="324"/>
    </row>
    <row r="211" spans="1:49" ht="35.25" customHeight="1" x14ac:dyDescent="0.25">
      <c r="A211" s="372" t="s">
        <v>248</v>
      </c>
      <c r="B211" s="351"/>
      <c r="C211" s="375"/>
      <c r="D211" s="372">
        <v>16</v>
      </c>
      <c r="E211" s="351"/>
      <c r="F211" s="375">
        <v>2</v>
      </c>
      <c r="G211" s="372"/>
      <c r="H211" s="350"/>
      <c r="I211" s="351"/>
      <c r="J211" s="366">
        <v>60</v>
      </c>
      <c r="K211" s="370"/>
      <c r="L211" s="367"/>
      <c r="M211" s="366">
        <v>1800</v>
      </c>
      <c r="N211" s="370"/>
      <c r="O211" s="367"/>
      <c r="P211" s="366">
        <v>728</v>
      </c>
      <c r="Q211" s="370"/>
      <c r="R211" s="367"/>
      <c r="S211" s="366">
        <v>452</v>
      </c>
      <c r="T211" s="367"/>
      <c r="U211" s="366"/>
      <c r="V211" s="367"/>
      <c r="W211" s="366">
        <v>276</v>
      </c>
      <c r="X211" s="367"/>
      <c r="Y211" s="366">
        <v>1072</v>
      </c>
      <c r="Z211" s="370"/>
      <c r="AA211" s="367"/>
      <c r="AB211" s="372"/>
      <c r="AC211" s="350"/>
      <c r="AD211" s="351"/>
      <c r="AE211" s="372"/>
      <c r="AF211" s="350"/>
      <c r="AG211" s="351"/>
      <c r="AH211" s="349" t="s">
        <v>260</v>
      </c>
      <c r="AI211" s="373"/>
      <c r="AJ211" s="363"/>
      <c r="AK211" s="349" t="s">
        <v>261</v>
      </c>
      <c r="AL211" s="373"/>
      <c r="AM211" s="363"/>
      <c r="AN211" s="377" t="s">
        <v>262</v>
      </c>
      <c r="AO211" s="378"/>
      <c r="AP211" s="372" t="s">
        <v>277</v>
      </c>
      <c r="AQ211" s="350"/>
      <c r="AR211" s="351"/>
      <c r="AS211" s="349" t="s">
        <v>263</v>
      </c>
      <c r="AT211" s="363"/>
      <c r="AU211" s="349" t="s">
        <v>264</v>
      </c>
      <c r="AV211" s="350"/>
      <c r="AW211" s="351"/>
    </row>
    <row r="212" spans="1:49" ht="15.75" thickBot="1" x14ac:dyDescent="0.3">
      <c r="A212" s="352"/>
      <c r="B212" s="354"/>
      <c r="C212" s="376"/>
      <c r="D212" s="352"/>
      <c r="E212" s="354"/>
      <c r="F212" s="376"/>
      <c r="G212" s="352"/>
      <c r="H212" s="353"/>
      <c r="I212" s="354"/>
      <c r="J212" s="368"/>
      <c r="K212" s="371"/>
      <c r="L212" s="369"/>
      <c r="M212" s="368"/>
      <c r="N212" s="371"/>
      <c r="O212" s="369"/>
      <c r="P212" s="368"/>
      <c r="Q212" s="371"/>
      <c r="R212" s="369"/>
      <c r="S212" s="368"/>
      <c r="T212" s="369"/>
      <c r="U212" s="368"/>
      <c r="V212" s="369"/>
      <c r="W212" s="368"/>
      <c r="X212" s="369"/>
      <c r="Y212" s="368"/>
      <c r="Z212" s="371"/>
      <c r="AA212" s="369"/>
      <c r="AB212" s="352"/>
      <c r="AC212" s="353"/>
      <c r="AD212" s="354"/>
      <c r="AE212" s="352"/>
      <c r="AF212" s="353"/>
      <c r="AG212" s="354"/>
      <c r="AH212" s="364"/>
      <c r="AI212" s="374"/>
      <c r="AJ212" s="365"/>
      <c r="AK212" s="364"/>
      <c r="AL212" s="374"/>
      <c r="AM212" s="365"/>
      <c r="AN212" s="379"/>
      <c r="AO212" s="380"/>
      <c r="AP212" s="352"/>
      <c r="AQ212" s="353"/>
      <c r="AR212" s="354"/>
      <c r="AS212" s="364"/>
      <c r="AT212" s="365"/>
      <c r="AU212" s="352"/>
      <c r="AV212" s="353"/>
      <c r="AW212" s="354"/>
    </row>
    <row r="213" spans="1:49" ht="15.75" thickBot="1" x14ac:dyDescent="0.3">
      <c r="A213" s="322"/>
      <c r="B213" s="324"/>
      <c r="C213" s="28"/>
      <c r="D213" s="322"/>
      <c r="E213" s="324"/>
      <c r="F213" s="32"/>
      <c r="G213" s="322"/>
      <c r="H213" s="323"/>
      <c r="I213" s="324"/>
      <c r="J213" s="322"/>
      <c r="K213" s="323"/>
      <c r="L213" s="324"/>
      <c r="M213" s="322"/>
      <c r="N213" s="323"/>
      <c r="O213" s="324"/>
      <c r="P213" s="322"/>
      <c r="Q213" s="323"/>
      <c r="R213" s="324"/>
      <c r="S213" s="322"/>
      <c r="T213" s="324"/>
      <c r="U213" s="322"/>
      <c r="V213" s="324"/>
      <c r="W213" s="322"/>
      <c r="X213" s="324"/>
      <c r="Y213" s="322"/>
      <c r="Z213" s="323"/>
      <c r="AA213" s="324"/>
      <c r="AB213" s="322"/>
      <c r="AC213" s="323"/>
      <c r="AD213" s="324"/>
      <c r="AE213" s="322"/>
      <c r="AF213" s="323"/>
      <c r="AG213" s="324"/>
      <c r="AH213" s="322"/>
      <c r="AI213" s="323"/>
      <c r="AJ213" s="324"/>
      <c r="AK213" s="322"/>
      <c r="AL213" s="323"/>
      <c r="AM213" s="324"/>
      <c r="AN213" s="322"/>
      <c r="AO213" s="324"/>
      <c r="AP213" s="322"/>
      <c r="AQ213" s="323"/>
      <c r="AR213" s="324"/>
      <c r="AS213" s="322"/>
      <c r="AT213" s="324"/>
      <c r="AU213" s="322"/>
      <c r="AV213" s="323"/>
      <c r="AW213" s="324"/>
    </row>
    <row r="214" spans="1:49" ht="25.5" customHeight="1" thickBot="1" x14ac:dyDescent="0.3">
      <c r="A214" s="357" t="s">
        <v>249</v>
      </c>
      <c r="B214" s="359"/>
      <c r="C214" s="139">
        <v>29</v>
      </c>
      <c r="D214" s="357">
        <v>31</v>
      </c>
      <c r="E214" s="359"/>
      <c r="F214" s="139">
        <v>3</v>
      </c>
      <c r="G214" s="340"/>
      <c r="H214" s="342"/>
      <c r="I214" s="341"/>
      <c r="J214" s="357">
        <v>240</v>
      </c>
      <c r="K214" s="358"/>
      <c r="L214" s="359"/>
      <c r="M214" s="357">
        <v>7200</v>
      </c>
      <c r="N214" s="358"/>
      <c r="O214" s="359"/>
      <c r="P214" s="357">
        <v>3192</v>
      </c>
      <c r="Q214" s="358"/>
      <c r="R214" s="359"/>
      <c r="S214" s="357">
        <v>1432</v>
      </c>
      <c r="T214" s="359"/>
      <c r="U214" s="340"/>
      <c r="V214" s="341"/>
      <c r="W214" s="357">
        <v>1760</v>
      </c>
      <c r="X214" s="359"/>
      <c r="Y214" s="357">
        <v>4008</v>
      </c>
      <c r="Z214" s="358"/>
      <c r="AA214" s="359"/>
      <c r="AB214" s="340"/>
      <c r="AC214" s="342"/>
      <c r="AD214" s="341"/>
      <c r="AE214" s="340"/>
      <c r="AF214" s="342"/>
      <c r="AG214" s="341"/>
      <c r="AH214" s="340"/>
      <c r="AI214" s="342"/>
      <c r="AJ214" s="341"/>
      <c r="AK214" s="340"/>
      <c r="AL214" s="342"/>
      <c r="AM214" s="341"/>
      <c r="AN214" s="340"/>
      <c r="AO214" s="341"/>
      <c r="AP214" s="340"/>
      <c r="AQ214" s="342"/>
      <c r="AR214" s="341"/>
      <c r="AS214" s="340"/>
      <c r="AT214" s="341"/>
      <c r="AU214" s="340"/>
      <c r="AV214" s="342"/>
      <c r="AW214" s="341"/>
    </row>
    <row r="215" spans="1:49" ht="15.75" thickBot="1" x14ac:dyDescent="0.3">
      <c r="A215" s="357" t="s">
        <v>250</v>
      </c>
      <c r="B215" s="358"/>
      <c r="C215" s="358"/>
      <c r="D215" s="358"/>
      <c r="E215" s="358"/>
      <c r="F215" s="358"/>
      <c r="G215" s="358"/>
      <c r="H215" s="358"/>
      <c r="I215" s="358"/>
      <c r="J215" s="358"/>
      <c r="K215" s="358"/>
      <c r="L215" s="358"/>
      <c r="M215" s="358"/>
      <c r="N215" s="358"/>
      <c r="O215" s="358"/>
      <c r="P215" s="358"/>
      <c r="Q215" s="358"/>
      <c r="R215" s="358"/>
      <c r="S215" s="358"/>
      <c r="T215" s="358"/>
      <c r="U215" s="358"/>
      <c r="V215" s="358"/>
      <c r="W215" s="358"/>
      <c r="X215" s="359"/>
      <c r="Y215" s="357"/>
      <c r="Z215" s="358"/>
      <c r="AA215" s="359"/>
      <c r="AB215" s="340">
        <v>28</v>
      </c>
      <c r="AC215" s="342"/>
      <c r="AD215" s="341"/>
      <c r="AE215" s="340">
        <v>28</v>
      </c>
      <c r="AF215" s="342"/>
      <c r="AG215" s="341"/>
      <c r="AH215" s="340">
        <v>26</v>
      </c>
      <c r="AI215" s="342"/>
      <c r="AJ215" s="341"/>
      <c r="AK215" s="340">
        <v>26</v>
      </c>
      <c r="AL215" s="342"/>
      <c r="AM215" s="341"/>
      <c r="AN215" s="340">
        <v>26</v>
      </c>
      <c r="AO215" s="341"/>
      <c r="AP215" s="340">
        <v>26</v>
      </c>
      <c r="AQ215" s="342"/>
      <c r="AR215" s="341"/>
      <c r="AS215" s="340">
        <v>26</v>
      </c>
      <c r="AT215" s="341"/>
      <c r="AU215" s="340">
        <v>26</v>
      </c>
      <c r="AV215" s="342"/>
      <c r="AW215" s="341"/>
    </row>
    <row r="216" spans="1:49" ht="15.75" thickBot="1" x14ac:dyDescent="0.3">
      <c r="A216" s="357" t="s">
        <v>251</v>
      </c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9"/>
      <c r="Y216" s="357"/>
      <c r="Z216" s="358"/>
      <c r="AA216" s="359"/>
      <c r="AB216" s="357">
        <v>30</v>
      </c>
      <c r="AC216" s="358"/>
      <c r="AD216" s="359"/>
      <c r="AE216" s="357">
        <v>30</v>
      </c>
      <c r="AF216" s="358"/>
      <c r="AG216" s="359"/>
      <c r="AH216" s="357">
        <v>30</v>
      </c>
      <c r="AI216" s="358"/>
      <c r="AJ216" s="359"/>
      <c r="AK216" s="357">
        <v>30</v>
      </c>
      <c r="AL216" s="358"/>
      <c r="AM216" s="359"/>
      <c r="AN216" s="357">
        <v>30</v>
      </c>
      <c r="AO216" s="359"/>
      <c r="AP216" s="357">
        <v>30</v>
      </c>
      <c r="AQ216" s="358"/>
      <c r="AR216" s="359"/>
      <c r="AS216" s="357">
        <v>30</v>
      </c>
      <c r="AT216" s="359"/>
      <c r="AU216" s="357">
        <v>30</v>
      </c>
      <c r="AV216" s="358"/>
      <c r="AW216" s="359"/>
    </row>
    <row r="217" spans="1:49" ht="15.75" thickBot="1" x14ac:dyDescent="0.3">
      <c r="A217" s="357" t="s">
        <v>252</v>
      </c>
      <c r="B217" s="358"/>
      <c r="C217" s="358"/>
      <c r="D217" s="358"/>
      <c r="E217" s="358"/>
      <c r="F217" s="358"/>
      <c r="G217" s="358"/>
      <c r="H217" s="358"/>
      <c r="I217" s="358"/>
      <c r="J217" s="358"/>
      <c r="K217" s="358"/>
      <c r="L217" s="358"/>
      <c r="M217" s="358"/>
      <c r="N217" s="358"/>
      <c r="O217" s="358"/>
      <c r="P217" s="358"/>
      <c r="Q217" s="358"/>
      <c r="R217" s="358"/>
      <c r="S217" s="358"/>
      <c r="T217" s="358"/>
      <c r="U217" s="358"/>
      <c r="V217" s="358"/>
      <c r="W217" s="358"/>
      <c r="X217" s="359"/>
      <c r="Y217" s="357"/>
      <c r="Z217" s="358"/>
      <c r="AA217" s="359"/>
      <c r="AB217" s="357">
        <v>5</v>
      </c>
      <c r="AC217" s="358"/>
      <c r="AD217" s="359"/>
      <c r="AE217" s="357">
        <v>5</v>
      </c>
      <c r="AF217" s="358"/>
      <c r="AG217" s="359"/>
      <c r="AH217" s="357">
        <v>4</v>
      </c>
      <c r="AI217" s="358"/>
      <c r="AJ217" s="359"/>
      <c r="AK217" s="357">
        <v>5</v>
      </c>
      <c r="AL217" s="358"/>
      <c r="AM217" s="359"/>
      <c r="AN217" s="357">
        <v>5</v>
      </c>
      <c r="AO217" s="359"/>
      <c r="AP217" s="357">
        <v>2</v>
      </c>
      <c r="AQ217" s="358"/>
      <c r="AR217" s="359"/>
      <c r="AS217" s="357">
        <v>3</v>
      </c>
      <c r="AT217" s="359"/>
      <c r="AU217" s="357">
        <v>3</v>
      </c>
      <c r="AV217" s="358"/>
      <c r="AW217" s="359"/>
    </row>
    <row r="218" spans="1:49" ht="15.75" thickBot="1" x14ac:dyDescent="0.3">
      <c r="A218" s="357" t="s">
        <v>253</v>
      </c>
      <c r="B218" s="358"/>
      <c r="C218" s="358"/>
      <c r="D218" s="358"/>
      <c r="E218" s="358"/>
      <c r="F218" s="358"/>
      <c r="G218" s="358"/>
      <c r="H218" s="358"/>
      <c r="I218" s="358"/>
      <c r="J218" s="358"/>
      <c r="K218" s="358"/>
      <c r="L218" s="358"/>
      <c r="M218" s="358"/>
      <c r="N218" s="358"/>
      <c r="O218" s="358"/>
      <c r="P218" s="358"/>
      <c r="Q218" s="358"/>
      <c r="R218" s="358"/>
      <c r="S218" s="358"/>
      <c r="T218" s="358"/>
      <c r="U218" s="358"/>
      <c r="V218" s="358"/>
      <c r="W218" s="358"/>
      <c r="X218" s="359"/>
      <c r="Y218" s="357"/>
      <c r="Z218" s="358"/>
      <c r="AA218" s="359"/>
      <c r="AB218" s="357">
        <v>2</v>
      </c>
      <c r="AC218" s="358"/>
      <c r="AD218" s="359"/>
      <c r="AE218" s="357">
        <v>4</v>
      </c>
      <c r="AF218" s="358"/>
      <c r="AG218" s="359"/>
      <c r="AH218" s="357">
        <v>3</v>
      </c>
      <c r="AI218" s="358"/>
      <c r="AJ218" s="359"/>
      <c r="AK218" s="357">
        <v>3</v>
      </c>
      <c r="AL218" s="358"/>
      <c r="AM218" s="359"/>
      <c r="AN218" s="357">
        <v>3</v>
      </c>
      <c r="AO218" s="359"/>
      <c r="AP218" s="357">
        <v>5</v>
      </c>
      <c r="AQ218" s="358"/>
      <c r="AR218" s="359"/>
      <c r="AS218" s="357">
        <v>5</v>
      </c>
      <c r="AT218" s="359"/>
      <c r="AU218" s="357">
        <v>4</v>
      </c>
      <c r="AV218" s="358"/>
      <c r="AW218" s="359"/>
    </row>
    <row r="219" spans="1:49" ht="15.75" thickBot="1" x14ac:dyDescent="0.3">
      <c r="A219" s="357" t="s">
        <v>254</v>
      </c>
      <c r="B219" s="358"/>
      <c r="C219" s="358"/>
      <c r="D219" s="358"/>
      <c r="E219" s="358"/>
      <c r="F219" s="358"/>
      <c r="G219" s="358"/>
      <c r="H219" s="358"/>
      <c r="I219" s="358"/>
      <c r="J219" s="358"/>
      <c r="K219" s="358"/>
      <c r="L219" s="358"/>
      <c r="M219" s="358"/>
      <c r="N219" s="358"/>
      <c r="O219" s="358"/>
      <c r="P219" s="358"/>
      <c r="Q219" s="358"/>
      <c r="R219" s="358"/>
      <c r="S219" s="358"/>
      <c r="T219" s="358"/>
      <c r="U219" s="358"/>
      <c r="V219" s="358"/>
      <c r="W219" s="358"/>
      <c r="X219" s="359"/>
      <c r="Y219" s="357" t="s">
        <v>255</v>
      </c>
      <c r="Z219" s="358"/>
      <c r="AA219" s="359"/>
      <c r="AB219" s="357" t="s">
        <v>255</v>
      </c>
      <c r="AC219" s="358"/>
      <c r="AD219" s="359"/>
      <c r="AE219" s="357" t="s">
        <v>255</v>
      </c>
      <c r="AF219" s="358"/>
      <c r="AG219" s="359"/>
      <c r="AH219" s="357" t="s">
        <v>255</v>
      </c>
      <c r="AI219" s="358"/>
      <c r="AJ219" s="359"/>
      <c r="AK219" s="357" t="s">
        <v>255</v>
      </c>
      <c r="AL219" s="358"/>
      <c r="AM219" s="359"/>
      <c r="AN219" s="357" t="s">
        <v>255</v>
      </c>
      <c r="AO219" s="359"/>
      <c r="AP219" s="357" t="s">
        <v>255</v>
      </c>
      <c r="AQ219" s="358"/>
      <c r="AR219" s="359"/>
      <c r="AS219" s="357" t="s">
        <v>255</v>
      </c>
      <c r="AT219" s="359"/>
      <c r="AU219" s="357" t="s">
        <v>255</v>
      </c>
      <c r="AV219" s="358"/>
      <c r="AW219" s="359"/>
    </row>
    <row r="220" spans="1:49" ht="15.75" thickBot="1" x14ac:dyDescent="0.3">
      <c r="A220" s="357" t="s">
        <v>256</v>
      </c>
      <c r="B220" s="358"/>
      <c r="C220" s="358"/>
      <c r="D220" s="358"/>
      <c r="E220" s="358"/>
      <c r="F220" s="358"/>
      <c r="G220" s="358"/>
      <c r="H220" s="358"/>
      <c r="I220" s="358"/>
      <c r="J220" s="358"/>
      <c r="K220" s="358"/>
      <c r="L220" s="358"/>
      <c r="M220" s="358"/>
      <c r="N220" s="358"/>
      <c r="O220" s="358"/>
      <c r="P220" s="358"/>
      <c r="Q220" s="358"/>
      <c r="R220" s="358"/>
      <c r="S220" s="358"/>
      <c r="T220" s="358"/>
      <c r="U220" s="358"/>
      <c r="V220" s="358"/>
      <c r="W220" s="358"/>
      <c r="X220" s="359"/>
      <c r="Y220" s="357"/>
      <c r="Z220" s="358"/>
      <c r="AA220" s="359"/>
      <c r="AB220" s="357" t="s">
        <v>255</v>
      </c>
      <c r="AC220" s="358"/>
      <c r="AD220" s="359"/>
      <c r="AE220" s="357" t="s">
        <v>255</v>
      </c>
      <c r="AF220" s="358"/>
      <c r="AG220" s="359"/>
      <c r="AH220" s="357" t="s">
        <v>255</v>
      </c>
      <c r="AI220" s="358"/>
      <c r="AJ220" s="359"/>
      <c r="AK220" s="357">
        <v>1</v>
      </c>
      <c r="AL220" s="358"/>
      <c r="AM220" s="359"/>
      <c r="AN220" s="357" t="s">
        <v>255</v>
      </c>
      <c r="AO220" s="359"/>
      <c r="AP220" s="357">
        <v>1</v>
      </c>
      <c r="AQ220" s="358"/>
      <c r="AR220" s="359"/>
      <c r="AS220" s="357" t="s">
        <v>255</v>
      </c>
      <c r="AT220" s="359"/>
      <c r="AU220" s="357">
        <v>1</v>
      </c>
      <c r="AV220" s="358"/>
      <c r="AW220" s="359"/>
    </row>
  </sheetData>
  <mergeCells count="2466">
    <mergeCell ref="B33:C33"/>
    <mergeCell ref="B34:C34"/>
    <mergeCell ref="B35:C35"/>
    <mergeCell ref="B36:C36"/>
    <mergeCell ref="B37:C37"/>
    <mergeCell ref="Z32:AH32"/>
    <mergeCell ref="AN217:AO217"/>
    <mergeCell ref="AP217:AR217"/>
    <mergeCell ref="AS217:AT217"/>
    <mergeCell ref="AU217:AW217"/>
    <mergeCell ref="A217:X217"/>
    <mergeCell ref="Y217:AA217"/>
    <mergeCell ref="AB217:AD217"/>
    <mergeCell ref="BA33:BA35"/>
    <mergeCell ref="BA36:BA37"/>
    <mergeCell ref="K40:X40"/>
    <mergeCell ref="AK218:AM218"/>
    <mergeCell ref="AN218:AO218"/>
    <mergeCell ref="AP218:AR218"/>
    <mergeCell ref="AS218:AT218"/>
    <mergeCell ref="AU218:AW218"/>
    <mergeCell ref="A218:X218"/>
    <mergeCell ref="Y218:AA218"/>
    <mergeCell ref="AB218:AD218"/>
    <mergeCell ref="AE218:AG218"/>
    <mergeCell ref="AH218:AJ218"/>
    <mergeCell ref="AK217:AM217"/>
    <mergeCell ref="Z37:AE37"/>
    <mergeCell ref="Z36:AH36"/>
    <mergeCell ref="Z35:AH35"/>
    <mergeCell ref="Z34:AH34"/>
    <mergeCell ref="Z33:AH33"/>
    <mergeCell ref="AE217:AG217"/>
    <mergeCell ref="AH217:AJ217"/>
    <mergeCell ref="AK216:AM216"/>
    <mergeCell ref="AN216:AO216"/>
    <mergeCell ref="AP216:AR216"/>
    <mergeCell ref="AK220:AM220"/>
    <mergeCell ref="AN220:AO220"/>
    <mergeCell ref="AP220:AR220"/>
    <mergeCell ref="AS220:AT220"/>
    <mergeCell ref="AU220:AW220"/>
    <mergeCell ref="A220:X220"/>
    <mergeCell ref="Y220:AA220"/>
    <mergeCell ref="AB220:AD220"/>
    <mergeCell ref="AE220:AG220"/>
    <mergeCell ref="AH220:AJ220"/>
    <mergeCell ref="AK219:AM219"/>
    <mergeCell ref="AN219:AO219"/>
    <mergeCell ref="AP219:AR219"/>
    <mergeCell ref="AS219:AT219"/>
    <mergeCell ref="AU219:AW219"/>
    <mergeCell ref="A219:X219"/>
    <mergeCell ref="Y219:AA219"/>
    <mergeCell ref="AB219:AD219"/>
    <mergeCell ref="AE219:AG219"/>
    <mergeCell ref="AH219:AJ219"/>
    <mergeCell ref="AS216:AT216"/>
    <mergeCell ref="AU216:AW216"/>
    <mergeCell ref="A216:X216"/>
    <mergeCell ref="Y216:AA216"/>
    <mergeCell ref="AB216:AD216"/>
    <mergeCell ref="AE216:AG216"/>
    <mergeCell ref="AH216:AJ216"/>
    <mergeCell ref="AK215:AM215"/>
    <mergeCell ref="AN215:AO215"/>
    <mergeCell ref="AP215:AR215"/>
    <mergeCell ref="AS215:AT215"/>
    <mergeCell ref="AU215:AW215"/>
    <mergeCell ref="A215:X215"/>
    <mergeCell ref="Y215:AA215"/>
    <mergeCell ref="AB215:AD215"/>
    <mergeCell ref="AE215:AG215"/>
    <mergeCell ref="AH215:AJ215"/>
    <mergeCell ref="AK214:AM214"/>
    <mergeCell ref="AN214:AO214"/>
    <mergeCell ref="AP214:AR214"/>
    <mergeCell ref="AS214:AT214"/>
    <mergeCell ref="AU214:AW214"/>
    <mergeCell ref="AP213:AR213"/>
    <mergeCell ref="AS213:AT213"/>
    <mergeCell ref="AU213:AW213"/>
    <mergeCell ref="A214:B214"/>
    <mergeCell ref="D214:E214"/>
    <mergeCell ref="G214:I214"/>
    <mergeCell ref="J214:L214"/>
    <mergeCell ref="M214:O214"/>
    <mergeCell ref="P214:R214"/>
    <mergeCell ref="S214:T214"/>
    <mergeCell ref="U214:V214"/>
    <mergeCell ref="W214:X214"/>
    <mergeCell ref="Y214:AA214"/>
    <mergeCell ref="AB214:AD214"/>
    <mergeCell ref="AE214:AG214"/>
    <mergeCell ref="AH214:AJ214"/>
    <mergeCell ref="AB213:AD213"/>
    <mergeCell ref="AE213:AG213"/>
    <mergeCell ref="AH213:AJ213"/>
    <mergeCell ref="AK213:AM213"/>
    <mergeCell ref="AN213:AO213"/>
    <mergeCell ref="P213:R213"/>
    <mergeCell ref="S213:T213"/>
    <mergeCell ref="U213:V213"/>
    <mergeCell ref="W213:X213"/>
    <mergeCell ref="Y213:AA213"/>
    <mergeCell ref="A213:B213"/>
    <mergeCell ref="D213:E213"/>
    <mergeCell ref="G213:I213"/>
    <mergeCell ref="J213:L213"/>
    <mergeCell ref="M213:O213"/>
    <mergeCell ref="AK211:AM212"/>
    <mergeCell ref="AN211:AO212"/>
    <mergeCell ref="AP211:AR212"/>
    <mergeCell ref="AS211:AT212"/>
    <mergeCell ref="W211:X212"/>
    <mergeCell ref="Y211:AA212"/>
    <mergeCell ref="AB211:AD212"/>
    <mergeCell ref="AE211:AG212"/>
    <mergeCell ref="AH211:AJ212"/>
    <mergeCell ref="J211:L212"/>
    <mergeCell ref="M211:O212"/>
    <mergeCell ref="P211:R212"/>
    <mergeCell ref="S211:T212"/>
    <mergeCell ref="U211:V212"/>
    <mergeCell ref="A211:B212"/>
    <mergeCell ref="C211:C212"/>
    <mergeCell ref="D211:E212"/>
    <mergeCell ref="F211:F212"/>
    <mergeCell ref="G211:I212"/>
    <mergeCell ref="AK210:AM210"/>
    <mergeCell ref="AN210:AO210"/>
    <mergeCell ref="AP210:AR210"/>
    <mergeCell ref="AS210:AT210"/>
    <mergeCell ref="AU210:AW210"/>
    <mergeCell ref="AP209:AR209"/>
    <mergeCell ref="AS209:AT209"/>
    <mergeCell ref="AU209:AW209"/>
    <mergeCell ref="A210:B210"/>
    <mergeCell ref="D210:E210"/>
    <mergeCell ref="G210:I210"/>
    <mergeCell ref="J210:L210"/>
    <mergeCell ref="M210:O210"/>
    <mergeCell ref="P210:R210"/>
    <mergeCell ref="S210:T210"/>
    <mergeCell ref="U210:V210"/>
    <mergeCell ref="W210:X210"/>
    <mergeCell ref="Y210:AA210"/>
    <mergeCell ref="AB210:AD210"/>
    <mergeCell ref="AE210:AG210"/>
    <mergeCell ref="AH210:AJ210"/>
    <mergeCell ref="AU211:AW212"/>
    <mergeCell ref="AS208:AT208"/>
    <mergeCell ref="AU208:AW208"/>
    <mergeCell ref="D209:E209"/>
    <mergeCell ref="G209:I209"/>
    <mergeCell ref="J209:L209"/>
    <mergeCell ref="M209:O209"/>
    <mergeCell ref="P209:R209"/>
    <mergeCell ref="S209:T209"/>
    <mergeCell ref="U209:V209"/>
    <mergeCell ref="W209:X209"/>
    <mergeCell ref="Y209:AA209"/>
    <mergeCell ref="AB209:AD209"/>
    <mergeCell ref="AE209:AG209"/>
    <mergeCell ref="AH209:AJ209"/>
    <mergeCell ref="AK209:AM209"/>
    <mergeCell ref="AN209:AO209"/>
    <mergeCell ref="AE208:AG208"/>
    <mergeCell ref="AH208:AJ208"/>
    <mergeCell ref="AK208:AM208"/>
    <mergeCell ref="AN208:AO208"/>
    <mergeCell ref="AP208:AR208"/>
    <mergeCell ref="S208:T208"/>
    <mergeCell ref="U208:V208"/>
    <mergeCell ref="W208:X208"/>
    <mergeCell ref="Y208:AA208"/>
    <mergeCell ref="AB208:AD208"/>
    <mergeCell ref="D208:E208"/>
    <mergeCell ref="G208:I208"/>
    <mergeCell ref="J208:L208"/>
    <mergeCell ref="M208:O208"/>
    <mergeCell ref="P208:R208"/>
    <mergeCell ref="AK207:AM207"/>
    <mergeCell ref="AN207:AO207"/>
    <mergeCell ref="AP207:AR207"/>
    <mergeCell ref="AS207:AT207"/>
    <mergeCell ref="AU207:AW207"/>
    <mergeCell ref="AN206:AO206"/>
    <mergeCell ref="AP206:AR206"/>
    <mergeCell ref="AS206:AT206"/>
    <mergeCell ref="AU206:AW206"/>
    <mergeCell ref="D207:E207"/>
    <mergeCell ref="G207:I207"/>
    <mergeCell ref="J207:L207"/>
    <mergeCell ref="M207:O207"/>
    <mergeCell ref="P207:R207"/>
    <mergeCell ref="S207:T207"/>
    <mergeCell ref="U207:V207"/>
    <mergeCell ref="W207:X207"/>
    <mergeCell ref="Y207:AA207"/>
    <mergeCell ref="AB207:AD207"/>
    <mergeCell ref="AE207:AG207"/>
    <mergeCell ref="AH207:AJ207"/>
    <mergeCell ref="AP205:AR205"/>
    <mergeCell ref="AS205:AT205"/>
    <mergeCell ref="AU205:AW205"/>
    <mergeCell ref="D206:E206"/>
    <mergeCell ref="G206:I206"/>
    <mergeCell ref="J206:L206"/>
    <mergeCell ref="M206:O206"/>
    <mergeCell ref="P206:R206"/>
    <mergeCell ref="S206:T206"/>
    <mergeCell ref="U206:V206"/>
    <mergeCell ref="W206:X206"/>
    <mergeCell ref="Y206:AA206"/>
    <mergeCell ref="AB206:AD206"/>
    <mergeCell ref="AE206:AG206"/>
    <mergeCell ref="AH206:AJ206"/>
    <mergeCell ref="AK206:AM206"/>
    <mergeCell ref="AS204:AT204"/>
    <mergeCell ref="AU204:AW204"/>
    <mergeCell ref="D205:E205"/>
    <mergeCell ref="G205:I205"/>
    <mergeCell ref="J205:L205"/>
    <mergeCell ref="M205:O205"/>
    <mergeCell ref="P205:R205"/>
    <mergeCell ref="S205:T205"/>
    <mergeCell ref="U205:V205"/>
    <mergeCell ref="W205:X205"/>
    <mergeCell ref="Y205:AA205"/>
    <mergeCell ref="AB205:AD205"/>
    <mergeCell ref="AE205:AG205"/>
    <mergeCell ref="AH205:AJ205"/>
    <mergeCell ref="AK205:AM205"/>
    <mergeCell ref="AN205:AO205"/>
    <mergeCell ref="AE204:AG204"/>
    <mergeCell ref="AH204:AJ204"/>
    <mergeCell ref="AK204:AM204"/>
    <mergeCell ref="AN204:AO204"/>
    <mergeCell ref="AP204:AR204"/>
    <mergeCell ref="S204:T204"/>
    <mergeCell ref="U204:V204"/>
    <mergeCell ref="W204:X204"/>
    <mergeCell ref="Y204:AA204"/>
    <mergeCell ref="AB204:AD204"/>
    <mergeCell ref="D204:E204"/>
    <mergeCell ref="G204:I204"/>
    <mergeCell ref="J204:L204"/>
    <mergeCell ref="M204:O204"/>
    <mergeCell ref="P204:R204"/>
    <mergeCell ref="AK203:AM203"/>
    <mergeCell ref="AN203:AO203"/>
    <mergeCell ref="AP203:AR203"/>
    <mergeCell ref="AS203:AT203"/>
    <mergeCell ref="AU203:AW203"/>
    <mergeCell ref="AN202:AO202"/>
    <mergeCell ref="AP202:AR202"/>
    <mergeCell ref="AS202:AT202"/>
    <mergeCell ref="AU202:AW202"/>
    <mergeCell ref="D203:E203"/>
    <mergeCell ref="G203:I203"/>
    <mergeCell ref="J203:L203"/>
    <mergeCell ref="M203:O203"/>
    <mergeCell ref="P203:R203"/>
    <mergeCell ref="S203:T203"/>
    <mergeCell ref="U203:V203"/>
    <mergeCell ref="W203:X203"/>
    <mergeCell ref="Y203:AA203"/>
    <mergeCell ref="AB203:AD203"/>
    <mergeCell ref="AE203:AG203"/>
    <mergeCell ref="AH203:AJ203"/>
    <mergeCell ref="AP201:AR201"/>
    <mergeCell ref="AS201:AT201"/>
    <mergeCell ref="AU201:AW201"/>
    <mergeCell ref="D202:E202"/>
    <mergeCell ref="G202:I202"/>
    <mergeCell ref="J202:L202"/>
    <mergeCell ref="M202:O202"/>
    <mergeCell ref="P202:R202"/>
    <mergeCell ref="S202:T202"/>
    <mergeCell ref="U202:V202"/>
    <mergeCell ref="W202:X202"/>
    <mergeCell ref="Y202:AA202"/>
    <mergeCell ref="AB202:AD202"/>
    <mergeCell ref="AE202:AG202"/>
    <mergeCell ref="AH202:AJ202"/>
    <mergeCell ref="AK202:AM202"/>
    <mergeCell ref="AS199:AT199"/>
    <mergeCell ref="AU199:AW199"/>
    <mergeCell ref="D201:E201"/>
    <mergeCell ref="G201:I201"/>
    <mergeCell ref="J201:L201"/>
    <mergeCell ref="M201:O201"/>
    <mergeCell ref="P201:R201"/>
    <mergeCell ref="S201:T201"/>
    <mergeCell ref="U201:V201"/>
    <mergeCell ref="W201:X201"/>
    <mergeCell ref="Y201:AA201"/>
    <mergeCell ref="AB201:AD201"/>
    <mergeCell ref="AE201:AG201"/>
    <mergeCell ref="AH201:AJ201"/>
    <mergeCell ref="AK201:AM201"/>
    <mergeCell ref="AN201:AO201"/>
    <mergeCell ref="AE199:AG199"/>
    <mergeCell ref="AH199:AJ199"/>
    <mergeCell ref="AK199:AM199"/>
    <mergeCell ref="AN199:AO199"/>
    <mergeCell ref="AP199:AR199"/>
    <mergeCell ref="S199:T199"/>
    <mergeCell ref="U199:V199"/>
    <mergeCell ref="W199:X199"/>
    <mergeCell ref="Y199:AA199"/>
    <mergeCell ref="AB199:AD199"/>
    <mergeCell ref="D199:E199"/>
    <mergeCell ref="G199:I199"/>
    <mergeCell ref="J199:L199"/>
    <mergeCell ref="M199:O199"/>
    <mergeCell ref="P199:R199"/>
    <mergeCell ref="AK198:AM198"/>
    <mergeCell ref="AN198:AO198"/>
    <mergeCell ref="AP198:AR198"/>
    <mergeCell ref="AS198:AT198"/>
    <mergeCell ref="AU198:AW198"/>
    <mergeCell ref="AN197:AO197"/>
    <mergeCell ref="AP197:AR197"/>
    <mergeCell ref="AS197:AT197"/>
    <mergeCell ref="AU197:AW197"/>
    <mergeCell ref="D198:E198"/>
    <mergeCell ref="G198:I198"/>
    <mergeCell ref="J198:L198"/>
    <mergeCell ref="M198:O198"/>
    <mergeCell ref="P198:R198"/>
    <mergeCell ref="S198:T198"/>
    <mergeCell ref="U198:V198"/>
    <mergeCell ref="W198:X198"/>
    <mergeCell ref="Y198:AA198"/>
    <mergeCell ref="AB198:AD198"/>
    <mergeCell ref="AE198:AG198"/>
    <mergeCell ref="AH198:AJ198"/>
    <mergeCell ref="AP196:AR196"/>
    <mergeCell ref="AS196:AT196"/>
    <mergeCell ref="AU196:AW196"/>
    <mergeCell ref="D197:E197"/>
    <mergeCell ref="G197:I197"/>
    <mergeCell ref="J197:L197"/>
    <mergeCell ref="M197:O197"/>
    <mergeCell ref="P197:R197"/>
    <mergeCell ref="S197:T197"/>
    <mergeCell ref="U197:V197"/>
    <mergeCell ref="W197:X197"/>
    <mergeCell ref="Y197:AA197"/>
    <mergeCell ref="AB197:AD197"/>
    <mergeCell ref="AE197:AG197"/>
    <mergeCell ref="AH197:AJ197"/>
    <mergeCell ref="AK197:AM197"/>
    <mergeCell ref="AS195:AT195"/>
    <mergeCell ref="AU195:AW195"/>
    <mergeCell ref="D196:E196"/>
    <mergeCell ref="G196:I196"/>
    <mergeCell ref="J196:L196"/>
    <mergeCell ref="M196:O196"/>
    <mergeCell ref="P196:R196"/>
    <mergeCell ref="S196:T196"/>
    <mergeCell ref="U196:V196"/>
    <mergeCell ref="W196:X196"/>
    <mergeCell ref="Y196:AA196"/>
    <mergeCell ref="AB196:AD196"/>
    <mergeCell ref="AE196:AG196"/>
    <mergeCell ref="AH196:AJ196"/>
    <mergeCell ref="AK196:AM196"/>
    <mergeCell ref="AN196:AO196"/>
    <mergeCell ref="AE195:AG195"/>
    <mergeCell ref="AH195:AJ195"/>
    <mergeCell ref="AK195:AM195"/>
    <mergeCell ref="AN195:AO195"/>
    <mergeCell ref="AP195:AR195"/>
    <mergeCell ref="S195:T195"/>
    <mergeCell ref="U195:V195"/>
    <mergeCell ref="W195:X195"/>
    <mergeCell ref="Y195:AA195"/>
    <mergeCell ref="AB195:AD195"/>
    <mergeCell ref="D195:E195"/>
    <mergeCell ref="G195:I195"/>
    <mergeCell ref="J195:L195"/>
    <mergeCell ref="M195:O195"/>
    <mergeCell ref="P195:R195"/>
    <mergeCell ref="AK194:AM194"/>
    <mergeCell ref="AN194:AO194"/>
    <mergeCell ref="AP194:AR194"/>
    <mergeCell ref="AS194:AT194"/>
    <mergeCell ref="AU194:AW194"/>
    <mergeCell ref="AN193:AO193"/>
    <mergeCell ref="AP193:AR193"/>
    <mergeCell ref="AS193:AT193"/>
    <mergeCell ref="AU193:AW193"/>
    <mergeCell ref="D194:E194"/>
    <mergeCell ref="G194:I194"/>
    <mergeCell ref="J194:L194"/>
    <mergeCell ref="M194:O194"/>
    <mergeCell ref="P194:R194"/>
    <mergeCell ref="S194:T194"/>
    <mergeCell ref="U194:V194"/>
    <mergeCell ref="W194:X194"/>
    <mergeCell ref="Y194:AA194"/>
    <mergeCell ref="AB194:AD194"/>
    <mergeCell ref="AE194:AG194"/>
    <mergeCell ref="AH194:AJ194"/>
    <mergeCell ref="AP192:AR192"/>
    <mergeCell ref="AS192:AT192"/>
    <mergeCell ref="AU192:AW192"/>
    <mergeCell ref="D193:E193"/>
    <mergeCell ref="G193:I193"/>
    <mergeCell ref="J193:L193"/>
    <mergeCell ref="M193:O193"/>
    <mergeCell ref="P193:R193"/>
    <mergeCell ref="S193:T193"/>
    <mergeCell ref="U193:V193"/>
    <mergeCell ref="W193:X193"/>
    <mergeCell ref="Y193:AA193"/>
    <mergeCell ref="AB193:AD193"/>
    <mergeCell ref="AE193:AG193"/>
    <mergeCell ref="AH193:AJ193"/>
    <mergeCell ref="AK193:AM193"/>
    <mergeCell ref="AS191:AT191"/>
    <mergeCell ref="AU191:AW191"/>
    <mergeCell ref="D192:E192"/>
    <mergeCell ref="G192:I192"/>
    <mergeCell ref="J192:L192"/>
    <mergeCell ref="M192:O192"/>
    <mergeCell ref="P192:R192"/>
    <mergeCell ref="S192:T192"/>
    <mergeCell ref="U192:V192"/>
    <mergeCell ref="W192:X192"/>
    <mergeCell ref="Y192:AA192"/>
    <mergeCell ref="AB192:AD192"/>
    <mergeCell ref="AE192:AG192"/>
    <mergeCell ref="AH192:AJ192"/>
    <mergeCell ref="AK192:AM192"/>
    <mergeCell ref="AN192:AO192"/>
    <mergeCell ref="AE191:AG191"/>
    <mergeCell ref="AH191:AJ191"/>
    <mergeCell ref="AK191:AM191"/>
    <mergeCell ref="AN191:AO191"/>
    <mergeCell ref="AP191:AR191"/>
    <mergeCell ref="S191:T191"/>
    <mergeCell ref="U191:V191"/>
    <mergeCell ref="W191:X191"/>
    <mergeCell ref="Y191:AA191"/>
    <mergeCell ref="AB191:AD191"/>
    <mergeCell ref="D191:E191"/>
    <mergeCell ref="G191:I191"/>
    <mergeCell ref="J191:L191"/>
    <mergeCell ref="M191:O191"/>
    <mergeCell ref="P191:R191"/>
    <mergeCell ref="AK190:AM190"/>
    <mergeCell ref="AN190:AO190"/>
    <mergeCell ref="AP190:AR190"/>
    <mergeCell ref="AS190:AT190"/>
    <mergeCell ref="AU190:AW190"/>
    <mergeCell ref="AN189:AO189"/>
    <mergeCell ref="AP189:AR189"/>
    <mergeCell ref="AS189:AT189"/>
    <mergeCell ref="AU189:AW189"/>
    <mergeCell ref="D190:E190"/>
    <mergeCell ref="G190:I190"/>
    <mergeCell ref="J190:L190"/>
    <mergeCell ref="M190:O190"/>
    <mergeCell ref="P190:R190"/>
    <mergeCell ref="S190:T190"/>
    <mergeCell ref="U190:V190"/>
    <mergeCell ref="W190:X190"/>
    <mergeCell ref="Y190:AA190"/>
    <mergeCell ref="AB190:AD190"/>
    <mergeCell ref="AE190:AG190"/>
    <mergeCell ref="AH190:AJ190"/>
    <mergeCell ref="AP188:AR188"/>
    <mergeCell ref="AS188:AT188"/>
    <mergeCell ref="AU188:AW188"/>
    <mergeCell ref="D189:E189"/>
    <mergeCell ref="G189:I189"/>
    <mergeCell ref="J189:L189"/>
    <mergeCell ref="M189:O189"/>
    <mergeCell ref="P189:R189"/>
    <mergeCell ref="S189:T189"/>
    <mergeCell ref="U189:V189"/>
    <mergeCell ref="W189:X189"/>
    <mergeCell ref="Y189:AA189"/>
    <mergeCell ref="AB189:AD189"/>
    <mergeCell ref="AE189:AG189"/>
    <mergeCell ref="AH189:AJ189"/>
    <mergeCell ref="AK189:AM189"/>
    <mergeCell ref="AS187:AT187"/>
    <mergeCell ref="AU187:AW187"/>
    <mergeCell ref="D188:E188"/>
    <mergeCell ref="G188:I188"/>
    <mergeCell ref="J188:L188"/>
    <mergeCell ref="M188:O188"/>
    <mergeCell ref="P188:R188"/>
    <mergeCell ref="S188:T188"/>
    <mergeCell ref="U188:V188"/>
    <mergeCell ref="W188:X188"/>
    <mergeCell ref="Y188:AA188"/>
    <mergeCell ref="AB188:AD188"/>
    <mergeCell ref="AE188:AG188"/>
    <mergeCell ref="AH188:AJ188"/>
    <mergeCell ref="AK188:AM188"/>
    <mergeCell ref="AN188:AO188"/>
    <mergeCell ref="AE187:AG187"/>
    <mergeCell ref="AH187:AJ187"/>
    <mergeCell ref="AK187:AM187"/>
    <mergeCell ref="AN187:AO187"/>
    <mergeCell ref="AP187:AR187"/>
    <mergeCell ref="S187:T187"/>
    <mergeCell ref="U187:V187"/>
    <mergeCell ref="W187:X187"/>
    <mergeCell ref="Y187:AA187"/>
    <mergeCell ref="AB187:AD187"/>
    <mergeCell ref="D187:E187"/>
    <mergeCell ref="G187:I187"/>
    <mergeCell ref="J187:L187"/>
    <mergeCell ref="M187:O187"/>
    <mergeCell ref="P187:R187"/>
    <mergeCell ref="AK186:AM186"/>
    <mergeCell ref="AN186:AO186"/>
    <mergeCell ref="AP186:AR186"/>
    <mergeCell ref="AS186:AT186"/>
    <mergeCell ref="AU186:AW186"/>
    <mergeCell ref="AN185:AO185"/>
    <mergeCell ref="AP185:AR185"/>
    <mergeCell ref="AS185:AT185"/>
    <mergeCell ref="AU185:AW185"/>
    <mergeCell ref="D186:E186"/>
    <mergeCell ref="G186:I186"/>
    <mergeCell ref="J186:L186"/>
    <mergeCell ref="M186:O186"/>
    <mergeCell ref="P186:R186"/>
    <mergeCell ref="S186:T186"/>
    <mergeCell ref="U186:V186"/>
    <mergeCell ref="W186:X186"/>
    <mergeCell ref="Y186:AA186"/>
    <mergeCell ref="AB186:AD186"/>
    <mergeCell ref="AE186:AG186"/>
    <mergeCell ref="AH186:AJ186"/>
    <mergeCell ref="AP184:AR184"/>
    <mergeCell ref="AS184:AT184"/>
    <mergeCell ref="AU184:AW184"/>
    <mergeCell ref="D185:E185"/>
    <mergeCell ref="G185:I185"/>
    <mergeCell ref="J185:L185"/>
    <mergeCell ref="M185:O185"/>
    <mergeCell ref="P185:R185"/>
    <mergeCell ref="S185:T185"/>
    <mergeCell ref="U185:V185"/>
    <mergeCell ref="W185:X185"/>
    <mergeCell ref="Y185:AA185"/>
    <mergeCell ref="AB185:AD185"/>
    <mergeCell ref="AE185:AG185"/>
    <mergeCell ref="AH185:AJ185"/>
    <mergeCell ref="AK185:AM185"/>
    <mergeCell ref="AS183:AT183"/>
    <mergeCell ref="AU183:AW183"/>
    <mergeCell ref="D184:E184"/>
    <mergeCell ref="G184:I184"/>
    <mergeCell ref="J184:L184"/>
    <mergeCell ref="M184:O184"/>
    <mergeCell ref="P184:R184"/>
    <mergeCell ref="S184:T184"/>
    <mergeCell ref="U184:V184"/>
    <mergeCell ref="W184:X184"/>
    <mergeCell ref="Y184:AA184"/>
    <mergeCell ref="AB184:AD184"/>
    <mergeCell ref="AE184:AG184"/>
    <mergeCell ref="AH184:AJ184"/>
    <mergeCell ref="AK184:AM184"/>
    <mergeCell ref="AN184:AO184"/>
    <mergeCell ref="AE183:AG183"/>
    <mergeCell ref="AH183:AJ183"/>
    <mergeCell ref="AK183:AM183"/>
    <mergeCell ref="AN183:AO183"/>
    <mergeCell ref="AP183:AR183"/>
    <mergeCell ref="S183:T183"/>
    <mergeCell ref="U183:V183"/>
    <mergeCell ref="W183:X183"/>
    <mergeCell ref="Y183:AA183"/>
    <mergeCell ref="AB183:AD183"/>
    <mergeCell ref="D183:E183"/>
    <mergeCell ref="G183:I183"/>
    <mergeCell ref="J183:L183"/>
    <mergeCell ref="M183:O183"/>
    <mergeCell ref="P183:R183"/>
    <mergeCell ref="AK182:AM182"/>
    <mergeCell ref="AN182:AO182"/>
    <mergeCell ref="AP182:AR182"/>
    <mergeCell ref="AS182:AT182"/>
    <mergeCell ref="AU182:AW182"/>
    <mergeCell ref="AN181:AO181"/>
    <mergeCell ref="AP181:AR181"/>
    <mergeCell ref="AS181:AT181"/>
    <mergeCell ref="AU181:AW181"/>
    <mergeCell ref="D182:E182"/>
    <mergeCell ref="G182:I182"/>
    <mergeCell ref="J182:L182"/>
    <mergeCell ref="M182:O182"/>
    <mergeCell ref="P182:R182"/>
    <mergeCell ref="S182:T182"/>
    <mergeCell ref="U182:V182"/>
    <mergeCell ref="W182:X182"/>
    <mergeCell ref="Y182:AA182"/>
    <mergeCell ref="AB182:AD182"/>
    <mergeCell ref="AE182:AG182"/>
    <mergeCell ref="AH182:AJ182"/>
    <mergeCell ref="AP180:AR180"/>
    <mergeCell ref="AS180:AT180"/>
    <mergeCell ref="AU180:AW180"/>
    <mergeCell ref="D181:E181"/>
    <mergeCell ref="G181:I181"/>
    <mergeCell ref="J181:L181"/>
    <mergeCell ref="M181:O181"/>
    <mergeCell ref="P181:R181"/>
    <mergeCell ref="S181:T181"/>
    <mergeCell ref="U181:V181"/>
    <mergeCell ref="W181:X181"/>
    <mergeCell ref="Y181:AA181"/>
    <mergeCell ref="AB181:AD181"/>
    <mergeCell ref="AE181:AG181"/>
    <mergeCell ref="AH181:AJ181"/>
    <mergeCell ref="AK181:AM181"/>
    <mergeCell ref="AS179:AT179"/>
    <mergeCell ref="AU179:AW179"/>
    <mergeCell ref="D180:E180"/>
    <mergeCell ref="G180:I180"/>
    <mergeCell ref="J180:L180"/>
    <mergeCell ref="M180:O180"/>
    <mergeCell ref="P180:R180"/>
    <mergeCell ref="S180:T180"/>
    <mergeCell ref="U180:V180"/>
    <mergeCell ref="W180:X180"/>
    <mergeCell ref="Y180:AA180"/>
    <mergeCell ref="AB180:AD180"/>
    <mergeCell ref="AE180:AG180"/>
    <mergeCell ref="AH180:AJ180"/>
    <mergeCell ref="AK180:AM180"/>
    <mergeCell ref="AN180:AO180"/>
    <mergeCell ref="AE179:AG179"/>
    <mergeCell ref="AH179:AJ179"/>
    <mergeCell ref="AK179:AM179"/>
    <mergeCell ref="AN179:AO179"/>
    <mergeCell ref="AP179:AR179"/>
    <mergeCell ref="S179:T179"/>
    <mergeCell ref="U179:V179"/>
    <mergeCell ref="W179:X179"/>
    <mergeCell ref="Y179:AA179"/>
    <mergeCell ref="AB179:AD179"/>
    <mergeCell ref="D179:E179"/>
    <mergeCell ref="G179:I179"/>
    <mergeCell ref="J179:L179"/>
    <mergeCell ref="M179:O179"/>
    <mergeCell ref="P179:R179"/>
    <mergeCell ref="AK177:AM177"/>
    <mergeCell ref="AN177:AO177"/>
    <mergeCell ref="AP177:AR177"/>
    <mergeCell ref="AS177:AT177"/>
    <mergeCell ref="AU177:AW177"/>
    <mergeCell ref="AN176:AO176"/>
    <mergeCell ref="AP176:AR176"/>
    <mergeCell ref="AS176:AT176"/>
    <mergeCell ref="AU176:AW176"/>
    <mergeCell ref="D177:E177"/>
    <mergeCell ref="G177:I177"/>
    <mergeCell ref="J177:L177"/>
    <mergeCell ref="M177:O177"/>
    <mergeCell ref="P177:R177"/>
    <mergeCell ref="S177:T177"/>
    <mergeCell ref="U177:V177"/>
    <mergeCell ref="W177:X177"/>
    <mergeCell ref="Y177:AA177"/>
    <mergeCell ref="AB177:AD177"/>
    <mergeCell ref="AE177:AG177"/>
    <mergeCell ref="AH177:AJ177"/>
    <mergeCell ref="AP175:AR175"/>
    <mergeCell ref="AS175:AT175"/>
    <mergeCell ref="AU175:AW175"/>
    <mergeCell ref="D176:E176"/>
    <mergeCell ref="G176:I176"/>
    <mergeCell ref="J176:L176"/>
    <mergeCell ref="M176:O176"/>
    <mergeCell ref="P176:R176"/>
    <mergeCell ref="S176:T176"/>
    <mergeCell ref="U176:V176"/>
    <mergeCell ref="W176:X176"/>
    <mergeCell ref="Y176:AA176"/>
    <mergeCell ref="AB176:AD176"/>
    <mergeCell ref="AE176:AG176"/>
    <mergeCell ref="AH176:AJ176"/>
    <mergeCell ref="AK176:AM176"/>
    <mergeCell ref="AS174:AT174"/>
    <mergeCell ref="AU174:AW174"/>
    <mergeCell ref="D175:E175"/>
    <mergeCell ref="G175:I175"/>
    <mergeCell ref="J175:L175"/>
    <mergeCell ref="M175:O175"/>
    <mergeCell ref="P175:R175"/>
    <mergeCell ref="S175:T175"/>
    <mergeCell ref="U175:V175"/>
    <mergeCell ref="W175:X175"/>
    <mergeCell ref="Y175:AA175"/>
    <mergeCell ref="AB175:AD175"/>
    <mergeCell ref="AE175:AG175"/>
    <mergeCell ref="AH175:AJ175"/>
    <mergeCell ref="AK175:AM175"/>
    <mergeCell ref="AN175:AO175"/>
    <mergeCell ref="AE174:AG174"/>
    <mergeCell ref="AH174:AJ174"/>
    <mergeCell ref="AK174:AM174"/>
    <mergeCell ref="AN174:AO174"/>
    <mergeCell ref="AP174:AR174"/>
    <mergeCell ref="S174:T174"/>
    <mergeCell ref="U174:V174"/>
    <mergeCell ref="W174:X174"/>
    <mergeCell ref="Y174:AA174"/>
    <mergeCell ref="AB174:AD174"/>
    <mergeCell ref="D174:E174"/>
    <mergeCell ref="G174:I174"/>
    <mergeCell ref="J174:L174"/>
    <mergeCell ref="M174:O174"/>
    <mergeCell ref="P174:R174"/>
    <mergeCell ref="AK173:AM173"/>
    <mergeCell ref="AN173:AO173"/>
    <mergeCell ref="AP173:AR173"/>
    <mergeCell ref="AS173:AT173"/>
    <mergeCell ref="AU173:AW173"/>
    <mergeCell ref="AN172:AO172"/>
    <mergeCell ref="AP172:AR172"/>
    <mergeCell ref="AS172:AT172"/>
    <mergeCell ref="AU172:AW172"/>
    <mergeCell ref="D173:E173"/>
    <mergeCell ref="G173:I173"/>
    <mergeCell ref="J173:L173"/>
    <mergeCell ref="M173:O173"/>
    <mergeCell ref="P173:R173"/>
    <mergeCell ref="S173:T173"/>
    <mergeCell ref="U173:V173"/>
    <mergeCell ref="W173:X173"/>
    <mergeCell ref="Y173:AA173"/>
    <mergeCell ref="AB173:AD173"/>
    <mergeCell ref="AE173:AG173"/>
    <mergeCell ref="AH173:AJ173"/>
    <mergeCell ref="AP171:AR171"/>
    <mergeCell ref="AS171:AT171"/>
    <mergeCell ref="AU171:AW171"/>
    <mergeCell ref="D172:E172"/>
    <mergeCell ref="G172:I172"/>
    <mergeCell ref="J172:L172"/>
    <mergeCell ref="M172:O172"/>
    <mergeCell ref="P172:R172"/>
    <mergeCell ref="S172:T172"/>
    <mergeCell ref="U172:V172"/>
    <mergeCell ref="W172:X172"/>
    <mergeCell ref="Y172:AA172"/>
    <mergeCell ref="AB172:AD172"/>
    <mergeCell ref="AE172:AG172"/>
    <mergeCell ref="AH172:AJ172"/>
    <mergeCell ref="AK172:AM172"/>
    <mergeCell ref="AS170:AT170"/>
    <mergeCell ref="AU170:AW170"/>
    <mergeCell ref="D171:E171"/>
    <mergeCell ref="G171:I171"/>
    <mergeCell ref="J171:L171"/>
    <mergeCell ref="M171:O171"/>
    <mergeCell ref="P171:R171"/>
    <mergeCell ref="S171:T171"/>
    <mergeCell ref="U171:V171"/>
    <mergeCell ref="W171:X171"/>
    <mergeCell ref="Y171:AA171"/>
    <mergeCell ref="AB171:AD171"/>
    <mergeCell ref="AE171:AG171"/>
    <mergeCell ref="AH171:AJ171"/>
    <mergeCell ref="AK171:AM171"/>
    <mergeCell ref="AN171:AO171"/>
    <mergeCell ref="AE170:AG170"/>
    <mergeCell ref="AH170:AJ170"/>
    <mergeCell ref="AK170:AM170"/>
    <mergeCell ref="AN170:AO170"/>
    <mergeCell ref="AP170:AR170"/>
    <mergeCell ref="S170:T170"/>
    <mergeCell ref="U170:V170"/>
    <mergeCell ref="W170:X170"/>
    <mergeCell ref="Y170:AA170"/>
    <mergeCell ref="AB170:AD170"/>
    <mergeCell ref="D170:E170"/>
    <mergeCell ref="G170:I170"/>
    <mergeCell ref="J170:L170"/>
    <mergeCell ref="M170:O170"/>
    <mergeCell ref="P170:R170"/>
    <mergeCell ref="AK169:AM169"/>
    <mergeCell ref="AN169:AO169"/>
    <mergeCell ref="AP169:AR169"/>
    <mergeCell ref="AS169:AT169"/>
    <mergeCell ref="AU169:AW169"/>
    <mergeCell ref="AN168:AO168"/>
    <mergeCell ref="AP168:AR168"/>
    <mergeCell ref="AS168:AT168"/>
    <mergeCell ref="AU168:AW168"/>
    <mergeCell ref="D169:E169"/>
    <mergeCell ref="G169:I169"/>
    <mergeCell ref="J169:L169"/>
    <mergeCell ref="M169:O169"/>
    <mergeCell ref="P169:R169"/>
    <mergeCell ref="S169:T169"/>
    <mergeCell ref="U169:V169"/>
    <mergeCell ref="W169:X169"/>
    <mergeCell ref="Y169:AA169"/>
    <mergeCell ref="AB169:AD169"/>
    <mergeCell ref="AE169:AG169"/>
    <mergeCell ref="AH169:AJ169"/>
    <mergeCell ref="AP166:AR167"/>
    <mergeCell ref="AS166:AT167"/>
    <mergeCell ref="AU166:AW167"/>
    <mergeCell ref="D168:E168"/>
    <mergeCell ref="G168:I168"/>
    <mergeCell ref="J168:L168"/>
    <mergeCell ref="M168:O168"/>
    <mergeCell ref="P168:R168"/>
    <mergeCell ref="S168:T168"/>
    <mergeCell ref="U168:V168"/>
    <mergeCell ref="W168:X168"/>
    <mergeCell ref="Y168:AA168"/>
    <mergeCell ref="AB168:AD168"/>
    <mergeCell ref="AE168:AG168"/>
    <mergeCell ref="AH168:AJ168"/>
    <mergeCell ref="AK168:AM168"/>
    <mergeCell ref="AB166:AD167"/>
    <mergeCell ref="AE166:AG167"/>
    <mergeCell ref="AH166:AJ167"/>
    <mergeCell ref="AK166:AM167"/>
    <mergeCell ref="AN166:AO167"/>
    <mergeCell ref="AP165:AR165"/>
    <mergeCell ref="AS165:AT165"/>
    <mergeCell ref="AU165:AW165"/>
    <mergeCell ref="A166:A167"/>
    <mergeCell ref="B166:B167"/>
    <mergeCell ref="C166:C167"/>
    <mergeCell ref="D166:E167"/>
    <mergeCell ref="F166:F167"/>
    <mergeCell ref="G166:I167"/>
    <mergeCell ref="J166:L167"/>
    <mergeCell ref="M166:O167"/>
    <mergeCell ref="P166:R167"/>
    <mergeCell ref="S166:T167"/>
    <mergeCell ref="U166:V167"/>
    <mergeCell ref="W166:X167"/>
    <mergeCell ref="Y166:AA167"/>
    <mergeCell ref="AS164:AT164"/>
    <mergeCell ref="AU164:AW164"/>
    <mergeCell ref="D165:E165"/>
    <mergeCell ref="G165:I165"/>
    <mergeCell ref="J165:L165"/>
    <mergeCell ref="M165:O165"/>
    <mergeCell ref="P165:R165"/>
    <mergeCell ref="S165:T165"/>
    <mergeCell ref="U165:V165"/>
    <mergeCell ref="W165:X165"/>
    <mergeCell ref="Y165:AA165"/>
    <mergeCell ref="AB165:AD165"/>
    <mergeCell ref="AE165:AG165"/>
    <mergeCell ref="AH165:AJ165"/>
    <mergeCell ref="AK165:AM165"/>
    <mergeCell ref="AN165:AO165"/>
    <mergeCell ref="AE164:AG164"/>
    <mergeCell ref="AH164:AJ164"/>
    <mergeCell ref="AK164:AM164"/>
    <mergeCell ref="AN164:AO164"/>
    <mergeCell ref="AP164:AR164"/>
    <mergeCell ref="S164:T164"/>
    <mergeCell ref="U164:V164"/>
    <mergeCell ref="W164:X164"/>
    <mergeCell ref="Y164:AA164"/>
    <mergeCell ref="AB164:AD164"/>
    <mergeCell ref="D164:E164"/>
    <mergeCell ref="G164:I164"/>
    <mergeCell ref="J164:L164"/>
    <mergeCell ref="M164:O164"/>
    <mergeCell ref="P164:R164"/>
    <mergeCell ref="AK163:AM163"/>
    <mergeCell ref="AN163:AO163"/>
    <mergeCell ref="AP163:AR163"/>
    <mergeCell ref="AS163:AT163"/>
    <mergeCell ref="AU163:AW163"/>
    <mergeCell ref="AN162:AO162"/>
    <mergeCell ref="AP162:AR162"/>
    <mergeCell ref="AS162:AT162"/>
    <mergeCell ref="AU162:AW162"/>
    <mergeCell ref="D163:E163"/>
    <mergeCell ref="G163:I163"/>
    <mergeCell ref="J163:L163"/>
    <mergeCell ref="M163:O163"/>
    <mergeCell ref="P163:R163"/>
    <mergeCell ref="S163:T163"/>
    <mergeCell ref="U163:V163"/>
    <mergeCell ref="W163:X163"/>
    <mergeCell ref="Y163:AA163"/>
    <mergeCell ref="AB163:AD163"/>
    <mergeCell ref="AE163:AG163"/>
    <mergeCell ref="AH163:AJ163"/>
    <mergeCell ref="AP161:AR161"/>
    <mergeCell ref="AS161:AT161"/>
    <mergeCell ref="AU161:AW161"/>
    <mergeCell ref="D162:E162"/>
    <mergeCell ref="G162:I162"/>
    <mergeCell ref="J162:L162"/>
    <mergeCell ref="M162:O162"/>
    <mergeCell ref="P162:R162"/>
    <mergeCell ref="S162:T162"/>
    <mergeCell ref="U162:V162"/>
    <mergeCell ref="W162:X162"/>
    <mergeCell ref="Y162:AA162"/>
    <mergeCell ref="AB162:AD162"/>
    <mergeCell ref="AE162:AG162"/>
    <mergeCell ref="AH162:AJ162"/>
    <mergeCell ref="AK162:AM162"/>
    <mergeCell ref="AS158:AT159"/>
    <mergeCell ref="AU158:AW159"/>
    <mergeCell ref="D161:E161"/>
    <mergeCell ref="G161:I161"/>
    <mergeCell ref="J161:L161"/>
    <mergeCell ref="M161:O161"/>
    <mergeCell ref="P161:R161"/>
    <mergeCell ref="S161:T161"/>
    <mergeCell ref="U161:V161"/>
    <mergeCell ref="W161:X161"/>
    <mergeCell ref="Y161:AA161"/>
    <mergeCell ref="AB161:AD161"/>
    <mergeCell ref="AE161:AG161"/>
    <mergeCell ref="AH161:AJ161"/>
    <mergeCell ref="AK161:AM161"/>
    <mergeCell ref="AN161:AO161"/>
    <mergeCell ref="AE158:AG159"/>
    <mergeCell ref="AH158:AJ159"/>
    <mergeCell ref="AK158:AM159"/>
    <mergeCell ref="AN158:AO159"/>
    <mergeCell ref="AP158:AR159"/>
    <mergeCell ref="AS157:AT157"/>
    <mergeCell ref="AU157:AW157"/>
    <mergeCell ref="A158:A159"/>
    <mergeCell ref="B158:B159"/>
    <mergeCell ref="C158:C159"/>
    <mergeCell ref="D158:E159"/>
    <mergeCell ref="F158:F159"/>
    <mergeCell ref="G158:I159"/>
    <mergeCell ref="J158:L159"/>
    <mergeCell ref="M158:O159"/>
    <mergeCell ref="P158:R159"/>
    <mergeCell ref="S158:T159"/>
    <mergeCell ref="U158:V159"/>
    <mergeCell ref="W158:X159"/>
    <mergeCell ref="Y158:AA159"/>
    <mergeCell ref="AB158:AD159"/>
    <mergeCell ref="AE157:AG157"/>
    <mergeCell ref="AH157:AJ157"/>
    <mergeCell ref="AK157:AM157"/>
    <mergeCell ref="AN157:AO157"/>
    <mergeCell ref="AP157:AR157"/>
    <mergeCell ref="S157:T157"/>
    <mergeCell ref="U157:V157"/>
    <mergeCell ref="W157:X157"/>
    <mergeCell ref="Y157:AA157"/>
    <mergeCell ref="AB157:AD157"/>
    <mergeCell ref="D157:E157"/>
    <mergeCell ref="G157:I157"/>
    <mergeCell ref="J157:L157"/>
    <mergeCell ref="M157:O157"/>
    <mergeCell ref="P157:R157"/>
    <mergeCell ref="AK156:AM156"/>
    <mergeCell ref="AN156:AO156"/>
    <mergeCell ref="AP156:AR156"/>
    <mergeCell ref="AS156:AT156"/>
    <mergeCell ref="AU156:AW156"/>
    <mergeCell ref="D156:E156"/>
    <mergeCell ref="G156:I156"/>
    <mergeCell ref="J156:L156"/>
    <mergeCell ref="M156:O156"/>
    <mergeCell ref="P156:R156"/>
    <mergeCell ref="S156:T156"/>
    <mergeCell ref="U156:V156"/>
    <mergeCell ref="W156:X156"/>
    <mergeCell ref="Y156:AA156"/>
    <mergeCell ref="AB156:AD156"/>
    <mergeCell ref="AE156:AG156"/>
    <mergeCell ref="AH156:AJ156"/>
    <mergeCell ref="AP155:AR155"/>
    <mergeCell ref="AS155:AT155"/>
    <mergeCell ref="AU155:AW155"/>
    <mergeCell ref="AS154:AT154"/>
    <mergeCell ref="AU154:AW154"/>
    <mergeCell ref="D155:E155"/>
    <mergeCell ref="G155:I155"/>
    <mergeCell ref="J155:L155"/>
    <mergeCell ref="M155:O155"/>
    <mergeCell ref="P155:R155"/>
    <mergeCell ref="S155:T155"/>
    <mergeCell ref="U155:V155"/>
    <mergeCell ref="W155:X155"/>
    <mergeCell ref="Y155:AA155"/>
    <mergeCell ref="AB155:AD155"/>
    <mergeCell ref="AE155:AG155"/>
    <mergeCell ref="AH155:AJ155"/>
    <mergeCell ref="AK155:AM155"/>
    <mergeCell ref="AN155:AO155"/>
    <mergeCell ref="AE154:AG154"/>
    <mergeCell ref="AH154:AJ154"/>
    <mergeCell ref="AK154:AM154"/>
    <mergeCell ref="AN154:AO154"/>
    <mergeCell ref="AP154:AR154"/>
    <mergeCell ref="S154:T154"/>
    <mergeCell ref="U154:V154"/>
    <mergeCell ref="W154:X154"/>
    <mergeCell ref="Y154:AA154"/>
    <mergeCell ref="AB154:AD154"/>
    <mergeCell ref="D154:E154"/>
    <mergeCell ref="G154:I154"/>
    <mergeCell ref="J154:L154"/>
    <mergeCell ref="M154:O154"/>
    <mergeCell ref="P154:R154"/>
    <mergeCell ref="AK153:AM153"/>
    <mergeCell ref="AN153:AO153"/>
    <mergeCell ref="AP153:AR153"/>
    <mergeCell ref="AS153:AT153"/>
    <mergeCell ref="AU153:AW153"/>
    <mergeCell ref="AN152:AO152"/>
    <mergeCell ref="AP152:AR152"/>
    <mergeCell ref="AS152:AT152"/>
    <mergeCell ref="AU152:AW152"/>
    <mergeCell ref="D153:E153"/>
    <mergeCell ref="G153:I153"/>
    <mergeCell ref="J153:L153"/>
    <mergeCell ref="M153:O153"/>
    <mergeCell ref="P153:R153"/>
    <mergeCell ref="S153:T153"/>
    <mergeCell ref="U153:V153"/>
    <mergeCell ref="W153:X153"/>
    <mergeCell ref="Y153:AA153"/>
    <mergeCell ref="AB153:AD153"/>
    <mergeCell ref="AE153:AG153"/>
    <mergeCell ref="AH153:AJ153"/>
    <mergeCell ref="AP151:AR151"/>
    <mergeCell ref="AS151:AT151"/>
    <mergeCell ref="AU151:AW151"/>
    <mergeCell ref="D152:E152"/>
    <mergeCell ref="G152:I152"/>
    <mergeCell ref="J152:L152"/>
    <mergeCell ref="M152:O152"/>
    <mergeCell ref="P152:R152"/>
    <mergeCell ref="S152:T152"/>
    <mergeCell ref="U152:V152"/>
    <mergeCell ref="W152:X152"/>
    <mergeCell ref="Y152:AA152"/>
    <mergeCell ref="AB152:AD152"/>
    <mergeCell ref="AE152:AG152"/>
    <mergeCell ref="AH152:AJ152"/>
    <mergeCell ref="AK152:AM152"/>
    <mergeCell ref="AS150:AT150"/>
    <mergeCell ref="AU150:AW150"/>
    <mergeCell ref="D151:E151"/>
    <mergeCell ref="G151:I151"/>
    <mergeCell ref="J151:L151"/>
    <mergeCell ref="M151:O151"/>
    <mergeCell ref="P151:R151"/>
    <mergeCell ref="S151:T151"/>
    <mergeCell ref="U151:V151"/>
    <mergeCell ref="W151:X151"/>
    <mergeCell ref="Y151:AA151"/>
    <mergeCell ref="AB151:AD151"/>
    <mergeCell ref="AE151:AG151"/>
    <mergeCell ref="AH151:AJ151"/>
    <mergeCell ref="AK151:AM151"/>
    <mergeCell ref="AN151:AO151"/>
    <mergeCell ref="AE150:AG150"/>
    <mergeCell ref="AH150:AJ150"/>
    <mergeCell ref="AK150:AM150"/>
    <mergeCell ref="AN150:AO150"/>
    <mergeCell ref="AP150:AR150"/>
    <mergeCell ref="S150:T150"/>
    <mergeCell ref="U150:V150"/>
    <mergeCell ref="W150:X150"/>
    <mergeCell ref="Y150:AA150"/>
    <mergeCell ref="AB150:AD150"/>
    <mergeCell ref="D150:E150"/>
    <mergeCell ref="G150:I150"/>
    <mergeCell ref="J150:L150"/>
    <mergeCell ref="M150:O150"/>
    <mergeCell ref="P150:R150"/>
    <mergeCell ref="AK149:AM149"/>
    <mergeCell ref="AN149:AO149"/>
    <mergeCell ref="AP149:AR149"/>
    <mergeCell ref="AS149:AT149"/>
    <mergeCell ref="AU149:AW149"/>
    <mergeCell ref="AN148:AO148"/>
    <mergeCell ref="AP148:AR148"/>
    <mergeCell ref="AS148:AT148"/>
    <mergeCell ref="AU148:AW148"/>
    <mergeCell ref="D149:E149"/>
    <mergeCell ref="G149:I149"/>
    <mergeCell ref="J149:L149"/>
    <mergeCell ref="M149:O149"/>
    <mergeCell ref="P149:R149"/>
    <mergeCell ref="S149:T149"/>
    <mergeCell ref="U149:V149"/>
    <mergeCell ref="W149:X149"/>
    <mergeCell ref="Y149:AA149"/>
    <mergeCell ref="AB149:AD149"/>
    <mergeCell ref="AE149:AG149"/>
    <mergeCell ref="AH149:AJ149"/>
    <mergeCell ref="AP147:AR147"/>
    <mergeCell ref="AS147:AT147"/>
    <mergeCell ref="AU147:AW147"/>
    <mergeCell ref="D148:E148"/>
    <mergeCell ref="G148:I148"/>
    <mergeCell ref="J148:L148"/>
    <mergeCell ref="M148:O148"/>
    <mergeCell ref="P148:R148"/>
    <mergeCell ref="S148:T148"/>
    <mergeCell ref="U148:V148"/>
    <mergeCell ref="W148:X148"/>
    <mergeCell ref="Y148:AA148"/>
    <mergeCell ref="AB148:AD148"/>
    <mergeCell ref="AE148:AG148"/>
    <mergeCell ref="AH148:AJ148"/>
    <mergeCell ref="AK148:AM148"/>
    <mergeCell ref="AS146:AT146"/>
    <mergeCell ref="AU146:AW146"/>
    <mergeCell ref="D147:E147"/>
    <mergeCell ref="G147:I147"/>
    <mergeCell ref="J147:L147"/>
    <mergeCell ref="M147:O147"/>
    <mergeCell ref="P147:R147"/>
    <mergeCell ref="S147:T147"/>
    <mergeCell ref="U147:V147"/>
    <mergeCell ref="W147:X147"/>
    <mergeCell ref="Y147:AA147"/>
    <mergeCell ref="AB147:AD147"/>
    <mergeCell ref="AE147:AG147"/>
    <mergeCell ref="AH147:AJ147"/>
    <mergeCell ref="AK147:AM147"/>
    <mergeCell ref="AN147:AO147"/>
    <mergeCell ref="AE146:AG146"/>
    <mergeCell ref="AH146:AJ146"/>
    <mergeCell ref="AK146:AM146"/>
    <mergeCell ref="AN146:AO146"/>
    <mergeCell ref="AP146:AR146"/>
    <mergeCell ref="S146:T146"/>
    <mergeCell ref="U146:V146"/>
    <mergeCell ref="W146:X146"/>
    <mergeCell ref="Y146:AA146"/>
    <mergeCell ref="AB146:AD146"/>
    <mergeCell ref="D146:E146"/>
    <mergeCell ref="G146:I146"/>
    <mergeCell ref="J146:L146"/>
    <mergeCell ref="M146:O146"/>
    <mergeCell ref="P146:R146"/>
    <mergeCell ref="AK145:AM145"/>
    <mergeCell ref="AN145:AO145"/>
    <mergeCell ref="AP145:AR145"/>
    <mergeCell ref="AS145:AT145"/>
    <mergeCell ref="AU145:AW145"/>
    <mergeCell ref="AN144:AO144"/>
    <mergeCell ref="AP144:AR144"/>
    <mergeCell ref="AS144:AT144"/>
    <mergeCell ref="AU144:AW144"/>
    <mergeCell ref="D145:E145"/>
    <mergeCell ref="G145:I145"/>
    <mergeCell ref="J145:L145"/>
    <mergeCell ref="M145:O145"/>
    <mergeCell ref="P145:R145"/>
    <mergeCell ref="S145:T145"/>
    <mergeCell ref="U145:V145"/>
    <mergeCell ref="W145:X145"/>
    <mergeCell ref="Y145:AA145"/>
    <mergeCell ref="AB145:AD145"/>
    <mergeCell ref="AE145:AG145"/>
    <mergeCell ref="AH145:AJ145"/>
    <mergeCell ref="AP143:AR143"/>
    <mergeCell ref="AS143:AT143"/>
    <mergeCell ref="AU143:AW143"/>
    <mergeCell ref="D144:E144"/>
    <mergeCell ref="G144:I144"/>
    <mergeCell ref="J144:L144"/>
    <mergeCell ref="M144:O144"/>
    <mergeCell ref="P144:R144"/>
    <mergeCell ref="S144:T144"/>
    <mergeCell ref="U144:V144"/>
    <mergeCell ref="W144:X144"/>
    <mergeCell ref="Y144:AA144"/>
    <mergeCell ref="AB144:AD144"/>
    <mergeCell ref="AE144:AG144"/>
    <mergeCell ref="AH144:AJ144"/>
    <mergeCell ref="AK144:AM144"/>
    <mergeCell ref="AS142:AT142"/>
    <mergeCell ref="AU142:AW142"/>
    <mergeCell ref="D143:E143"/>
    <mergeCell ref="G143:I143"/>
    <mergeCell ref="J143:L143"/>
    <mergeCell ref="M143:O143"/>
    <mergeCell ref="P143:R143"/>
    <mergeCell ref="S143:T143"/>
    <mergeCell ref="U143:V143"/>
    <mergeCell ref="W143:X143"/>
    <mergeCell ref="Y143:AA143"/>
    <mergeCell ref="AB143:AD143"/>
    <mergeCell ref="AE143:AG143"/>
    <mergeCell ref="AH143:AJ143"/>
    <mergeCell ref="AK143:AM143"/>
    <mergeCell ref="AN143:AO143"/>
    <mergeCell ref="AE142:AG142"/>
    <mergeCell ref="AH142:AJ142"/>
    <mergeCell ref="AK142:AM142"/>
    <mergeCell ref="AN142:AO142"/>
    <mergeCell ref="AP142:AR142"/>
    <mergeCell ref="S142:T142"/>
    <mergeCell ref="U142:V142"/>
    <mergeCell ref="W142:X142"/>
    <mergeCell ref="Y142:AA142"/>
    <mergeCell ref="AB142:AD142"/>
    <mergeCell ref="D142:E142"/>
    <mergeCell ref="G142:I142"/>
    <mergeCell ref="J142:L142"/>
    <mergeCell ref="M142:O142"/>
    <mergeCell ref="P142:R142"/>
    <mergeCell ref="AK141:AM141"/>
    <mergeCell ref="AN141:AO141"/>
    <mergeCell ref="AP141:AR141"/>
    <mergeCell ref="AS141:AT141"/>
    <mergeCell ref="AU141:AW141"/>
    <mergeCell ref="AN140:AO140"/>
    <mergeCell ref="AP140:AR140"/>
    <mergeCell ref="AS140:AT140"/>
    <mergeCell ref="AU140:AW140"/>
    <mergeCell ref="D141:E141"/>
    <mergeCell ref="G141:I141"/>
    <mergeCell ref="J141:L141"/>
    <mergeCell ref="M141:O141"/>
    <mergeCell ref="P141:R141"/>
    <mergeCell ref="S141:T141"/>
    <mergeCell ref="U141:V141"/>
    <mergeCell ref="W141:X141"/>
    <mergeCell ref="Y141:AA141"/>
    <mergeCell ref="AB141:AD141"/>
    <mergeCell ref="AE141:AG141"/>
    <mergeCell ref="AH141:AJ141"/>
    <mergeCell ref="AP139:AR139"/>
    <mergeCell ref="AS139:AT139"/>
    <mergeCell ref="AU139:AW139"/>
    <mergeCell ref="D140:E140"/>
    <mergeCell ref="G140:I140"/>
    <mergeCell ref="J140:L140"/>
    <mergeCell ref="M140:O140"/>
    <mergeCell ref="P140:R140"/>
    <mergeCell ref="S140:T140"/>
    <mergeCell ref="U140:V140"/>
    <mergeCell ref="W140:X140"/>
    <mergeCell ref="Y140:AA140"/>
    <mergeCell ref="AB140:AD140"/>
    <mergeCell ref="AE140:AG140"/>
    <mergeCell ref="AH140:AJ140"/>
    <mergeCell ref="AK140:AM140"/>
    <mergeCell ref="AS137:AT138"/>
    <mergeCell ref="AU137:AW138"/>
    <mergeCell ref="D139:E139"/>
    <mergeCell ref="G139:I139"/>
    <mergeCell ref="J139:L139"/>
    <mergeCell ref="M139:O139"/>
    <mergeCell ref="P139:R139"/>
    <mergeCell ref="S139:T139"/>
    <mergeCell ref="U139:V139"/>
    <mergeCell ref="W139:X139"/>
    <mergeCell ref="Y139:AA139"/>
    <mergeCell ref="AB139:AD139"/>
    <mergeCell ref="AE139:AG139"/>
    <mergeCell ref="AH139:AJ139"/>
    <mergeCell ref="AK139:AM139"/>
    <mergeCell ref="AN139:AO139"/>
    <mergeCell ref="AE137:AG138"/>
    <mergeCell ref="AH137:AJ138"/>
    <mergeCell ref="AK137:AM138"/>
    <mergeCell ref="AN137:AO138"/>
    <mergeCell ref="AP137:AR138"/>
    <mergeCell ref="AS136:AT136"/>
    <mergeCell ref="AU136:AW136"/>
    <mergeCell ref="A137:A138"/>
    <mergeCell ref="B137:B138"/>
    <mergeCell ref="C137:C138"/>
    <mergeCell ref="D137:E138"/>
    <mergeCell ref="F137:F138"/>
    <mergeCell ref="G137:I138"/>
    <mergeCell ref="J137:L138"/>
    <mergeCell ref="M137:O138"/>
    <mergeCell ref="P137:R138"/>
    <mergeCell ref="S137:T138"/>
    <mergeCell ref="U137:V138"/>
    <mergeCell ref="W137:X138"/>
    <mergeCell ref="Y137:AA138"/>
    <mergeCell ref="AB137:AD138"/>
    <mergeCell ref="AE136:AG136"/>
    <mergeCell ref="AH136:AJ136"/>
    <mergeCell ref="AK136:AM136"/>
    <mergeCell ref="AN136:AO136"/>
    <mergeCell ref="AP136:AR136"/>
    <mergeCell ref="S136:T136"/>
    <mergeCell ref="U136:V136"/>
    <mergeCell ref="W136:X136"/>
    <mergeCell ref="Y136:AA136"/>
    <mergeCell ref="AB136:AD136"/>
    <mergeCell ref="D136:E136"/>
    <mergeCell ref="G136:I136"/>
    <mergeCell ref="J136:L136"/>
    <mergeCell ref="M136:O136"/>
    <mergeCell ref="P136:R136"/>
    <mergeCell ref="AK135:AM135"/>
    <mergeCell ref="AN135:AO135"/>
    <mergeCell ref="AP135:AR135"/>
    <mergeCell ref="AS135:AT135"/>
    <mergeCell ref="AU135:AW135"/>
    <mergeCell ref="AN134:AO134"/>
    <mergeCell ref="AP134:AR134"/>
    <mergeCell ref="AS134:AT134"/>
    <mergeCell ref="AU134:AW134"/>
    <mergeCell ref="D135:E135"/>
    <mergeCell ref="G135:I135"/>
    <mergeCell ref="J135:L135"/>
    <mergeCell ref="M135:O135"/>
    <mergeCell ref="P135:R135"/>
    <mergeCell ref="S135:T135"/>
    <mergeCell ref="U135:V135"/>
    <mergeCell ref="W135:X135"/>
    <mergeCell ref="Y135:AA135"/>
    <mergeCell ref="AB135:AD135"/>
    <mergeCell ref="AE135:AG135"/>
    <mergeCell ref="AH135:AJ135"/>
    <mergeCell ref="AP133:AR133"/>
    <mergeCell ref="AS133:AT133"/>
    <mergeCell ref="AU133:AW133"/>
    <mergeCell ref="D134:E134"/>
    <mergeCell ref="G134:I134"/>
    <mergeCell ref="J134:L134"/>
    <mergeCell ref="M134:O134"/>
    <mergeCell ref="P134:R134"/>
    <mergeCell ref="S134:T134"/>
    <mergeCell ref="U134:V134"/>
    <mergeCell ref="W134:X134"/>
    <mergeCell ref="Y134:AA134"/>
    <mergeCell ref="AB134:AD134"/>
    <mergeCell ref="AE134:AG134"/>
    <mergeCell ref="AH134:AJ134"/>
    <mergeCell ref="AK134:AM134"/>
    <mergeCell ref="AS132:AT132"/>
    <mergeCell ref="AU132:AW132"/>
    <mergeCell ref="D133:E133"/>
    <mergeCell ref="G133:I133"/>
    <mergeCell ref="J133:L133"/>
    <mergeCell ref="M133:O133"/>
    <mergeCell ref="P133:R133"/>
    <mergeCell ref="S133:T133"/>
    <mergeCell ref="U133:V133"/>
    <mergeCell ref="W133:X133"/>
    <mergeCell ref="Y133:AA133"/>
    <mergeCell ref="AB133:AD133"/>
    <mergeCell ref="AE133:AG133"/>
    <mergeCell ref="AH133:AJ133"/>
    <mergeCell ref="AK133:AM133"/>
    <mergeCell ref="AN133:AO133"/>
    <mergeCell ref="AE132:AG132"/>
    <mergeCell ref="AH132:AJ132"/>
    <mergeCell ref="AK132:AM132"/>
    <mergeCell ref="AN132:AO132"/>
    <mergeCell ref="AP132:AR132"/>
    <mergeCell ref="S132:T132"/>
    <mergeCell ref="U132:V132"/>
    <mergeCell ref="W132:X132"/>
    <mergeCell ref="Y132:AA132"/>
    <mergeCell ref="AB132:AD132"/>
    <mergeCell ref="D132:E132"/>
    <mergeCell ref="G132:I132"/>
    <mergeCell ref="J132:L132"/>
    <mergeCell ref="M132:O132"/>
    <mergeCell ref="P132:R132"/>
    <mergeCell ref="AK131:AM131"/>
    <mergeCell ref="AN131:AO131"/>
    <mergeCell ref="AP131:AR131"/>
    <mergeCell ref="AS131:AT131"/>
    <mergeCell ref="AU131:AW131"/>
    <mergeCell ref="AN130:AO130"/>
    <mergeCell ref="AP130:AR130"/>
    <mergeCell ref="AS130:AT130"/>
    <mergeCell ref="AU130:AW130"/>
    <mergeCell ref="D131:E131"/>
    <mergeCell ref="G131:I131"/>
    <mergeCell ref="J131:L131"/>
    <mergeCell ref="M131:O131"/>
    <mergeCell ref="P131:R131"/>
    <mergeCell ref="S131:T131"/>
    <mergeCell ref="U131:V131"/>
    <mergeCell ref="W131:X131"/>
    <mergeCell ref="Y131:AA131"/>
    <mergeCell ref="AB131:AD131"/>
    <mergeCell ref="AE131:AG131"/>
    <mergeCell ref="AH131:AJ131"/>
    <mergeCell ref="AP129:AR129"/>
    <mergeCell ref="AS129:AT129"/>
    <mergeCell ref="AU129:AW129"/>
    <mergeCell ref="D130:E130"/>
    <mergeCell ref="G130:I130"/>
    <mergeCell ref="J130:L130"/>
    <mergeCell ref="M130:O130"/>
    <mergeCell ref="P130:R130"/>
    <mergeCell ref="S130:T130"/>
    <mergeCell ref="U130:V130"/>
    <mergeCell ref="W130:X130"/>
    <mergeCell ref="Y130:AA130"/>
    <mergeCell ref="AB130:AD130"/>
    <mergeCell ref="AE130:AG130"/>
    <mergeCell ref="AH130:AJ130"/>
    <mergeCell ref="AK130:AM130"/>
    <mergeCell ref="AS128:AT128"/>
    <mergeCell ref="AU128:AW128"/>
    <mergeCell ref="D129:E129"/>
    <mergeCell ref="G129:I129"/>
    <mergeCell ref="J129:L129"/>
    <mergeCell ref="M129:O129"/>
    <mergeCell ref="P129:R129"/>
    <mergeCell ref="S129:T129"/>
    <mergeCell ref="U129:V129"/>
    <mergeCell ref="W129:X129"/>
    <mergeCell ref="Y129:AA129"/>
    <mergeCell ref="AB129:AD129"/>
    <mergeCell ref="AE129:AG129"/>
    <mergeCell ref="AH129:AJ129"/>
    <mergeCell ref="AK129:AM129"/>
    <mergeCell ref="AN129:AO129"/>
    <mergeCell ref="AE128:AG128"/>
    <mergeCell ref="AH128:AJ128"/>
    <mergeCell ref="AK128:AM128"/>
    <mergeCell ref="AN128:AO128"/>
    <mergeCell ref="AP128:AR128"/>
    <mergeCell ref="S128:T128"/>
    <mergeCell ref="U128:V128"/>
    <mergeCell ref="W128:X128"/>
    <mergeCell ref="Y128:AA128"/>
    <mergeCell ref="AB128:AD128"/>
    <mergeCell ref="D128:E128"/>
    <mergeCell ref="G128:I128"/>
    <mergeCell ref="J128:L128"/>
    <mergeCell ref="M128:O128"/>
    <mergeCell ref="P128:R128"/>
    <mergeCell ref="AK127:AM127"/>
    <mergeCell ref="AN127:AO127"/>
    <mergeCell ref="AP127:AR127"/>
    <mergeCell ref="AS127:AT127"/>
    <mergeCell ref="AU127:AW127"/>
    <mergeCell ref="AN126:AO126"/>
    <mergeCell ref="AP126:AR126"/>
    <mergeCell ref="AS126:AT126"/>
    <mergeCell ref="AU126:AW126"/>
    <mergeCell ref="D127:E127"/>
    <mergeCell ref="G127:I127"/>
    <mergeCell ref="J127:L127"/>
    <mergeCell ref="M127:O127"/>
    <mergeCell ref="P127:R127"/>
    <mergeCell ref="S127:T127"/>
    <mergeCell ref="U127:V127"/>
    <mergeCell ref="W127:X127"/>
    <mergeCell ref="Y127:AA127"/>
    <mergeCell ref="AB127:AD127"/>
    <mergeCell ref="AE127:AG127"/>
    <mergeCell ref="AH127:AJ127"/>
    <mergeCell ref="AP125:AR125"/>
    <mergeCell ref="AS125:AT125"/>
    <mergeCell ref="AU125:AW125"/>
    <mergeCell ref="D126:E126"/>
    <mergeCell ref="G126:I126"/>
    <mergeCell ref="J126:L126"/>
    <mergeCell ref="M126:O126"/>
    <mergeCell ref="P126:R126"/>
    <mergeCell ref="S126:T126"/>
    <mergeCell ref="U126:V126"/>
    <mergeCell ref="W126:X126"/>
    <mergeCell ref="Y126:AA126"/>
    <mergeCell ref="AB126:AD126"/>
    <mergeCell ref="AE126:AG126"/>
    <mergeCell ref="AH126:AJ126"/>
    <mergeCell ref="AK126:AM126"/>
    <mergeCell ref="AS124:AT124"/>
    <mergeCell ref="AU124:AW124"/>
    <mergeCell ref="D125:E125"/>
    <mergeCell ref="G125:I125"/>
    <mergeCell ref="J125:L125"/>
    <mergeCell ref="M125:O125"/>
    <mergeCell ref="P125:R125"/>
    <mergeCell ref="S125:T125"/>
    <mergeCell ref="U125:V125"/>
    <mergeCell ref="W125:X125"/>
    <mergeCell ref="Y125:AA125"/>
    <mergeCell ref="AB125:AD125"/>
    <mergeCell ref="AE125:AG125"/>
    <mergeCell ref="AH125:AJ125"/>
    <mergeCell ref="AK125:AM125"/>
    <mergeCell ref="AN125:AO125"/>
    <mergeCell ref="AE124:AG124"/>
    <mergeCell ref="AH124:AJ124"/>
    <mergeCell ref="AK124:AM124"/>
    <mergeCell ref="AN124:AO124"/>
    <mergeCell ref="AP124:AR124"/>
    <mergeCell ref="S124:T124"/>
    <mergeCell ref="U124:V124"/>
    <mergeCell ref="W124:X124"/>
    <mergeCell ref="Y124:AA124"/>
    <mergeCell ref="AB124:AD124"/>
    <mergeCell ref="D124:E124"/>
    <mergeCell ref="G124:I124"/>
    <mergeCell ref="J124:L124"/>
    <mergeCell ref="M124:O124"/>
    <mergeCell ref="P124:R124"/>
    <mergeCell ref="AK123:AM123"/>
    <mergeCell ref="AN123:AO123"/>
    <mergeCell ref="AP123:AR123"/>
    <mergeCell ref="AS123:AT123"/>
    <mergeCell ref="AU123:AW123"/>
    <mergeCell ref="AN121:AO121"/>
    <mergeCell ref="AP121:AR121"/>
    <mergeCell ref="AS121:AT121"/>
    <mergeCell ref="AU121:AW121"/>
    <mergeCell ref="D123:E123"/>
    <mergeCell ref="G123:I123"/>
    <mergeCell ref="J123:L123"/>
    <mergeCell ref="M123:O123"/>
    <mergeCell ref="P123:R123"/>
    <mergeCell ref="S123:T123"/>
    <mergeCell ref="U123:V123"/>
    <mergeCell ref="W123:X123"/>
    <mergeCell ref="Y123:AA123"/>
    <mergeCell ref="AB123:AD123"/>
    <mergeCell ref="AE123:AG123"/>
    <mergeCell ref="AH123:AJ123"/>
    <mergeCell ref="AP120:AR120"/>
    <mergeCell ref="AS120:AT120"/>
    <mergeCell ref="AU120:AW120"/>
    <mergeCell ref="D121:E121"/>
    <mergeCell ref="G121:I121"/>
    <mergeCell ref="J121:L121"/>
    <mergeCell ref="M121:O121"/>
    <mergeCell ref="P121:R121"/>
    <mergeCell ref="S121:T121"/>
    <mergeCell ref="U121:V121"/>
    <mergeCell ref="W121:X121"/>
    <mergeCell ref="Y121:AA121"/>
    <mergeCell ref="AB121:AD121"/>
    <mergeCell ref="AE121:AG121"/>
    <mergeCell ref="AH121:AJ121"/>
    <mergeCell ref="AK121:AM121"/>
    <mergeCell ref="AS119:AT119"/>
    <mergeCell ref="AU119:AW119"/>
    <mergeCell ref="D120:E120"/>
    <mergeCell ref="G120:I120"/>
    <mergeCell ref="J120:L120"/>
    <mergeCell ref="M120:O120"/>
    <mergeCell ref="P120:R120"/>
    <mergeCell ref="S120:T120"/>
    <mergeCell ref="U120:V120"/>
    <mergeCell ref="W120:X120"/>
    <mergeCell ref="Y120:AA120"/>
    <mergeCell ref="AB120:AD120"/>
    <mergeCell ref="AE120:AG120"/>
    <mergeCell ref="AH120:AJ120"/>
    <mergeCell ref="AK120:AM120"/>
    <mergeCell ref="AN120:AO120"/>
    <mergeCell ref="AE119:AG119"/>
    <mergeCell ref="AH119:AJ119"/>
    <mergeCell ref="AK119:AM119"/>
    <mergeCell ref="AN119:AO119"/>
    <mergeCell ref="AP119:AR119"/>
    <mergeCell ref="S119:T119"/>
    <mergeCell ref="U119:V119"/>
    <mergeCell ref="W119:X119"/>
    <mergeCell ref="Y119:AA119"/>
    <mergeCell ref="AB119:AD119"/>
    <mergeCell ref="D119:E119"/>
    <mergeCell ref="G119:I119"/>
    <mergeCell ref="J119:L119"/>
    <mergeCell ref="M119:O119"/>
    <mergeCell ref="P119:R119"/>
    <mergeCell ref="AK118:AM118"/>
    <mergeCell ref="AN118:AO118"/>
    <mergeCell ref="AP118:AR118"/>
    <mergeCell ref="AS118:AT118"/>
    <mergeCell ref="AU118:AW118"/>
    <mergeCell ref="AN117:AO117"/>
    <mergeCell ref="AP117:AR117"/>
    <mergeCell ref="AS117:AT117"/>
    <mergeCell ref="AU117:AW117"/>
    <mergeCell ref="D118:E118"/>
    <mergeCell ref="G118:I118"/>
    <mergeCell ref="J118:L118"/>
    <mergeCell ref="M118:O118"/>
    <mergeCell ref="P118:R118"/>
    <mergeCell ref="S118:T118"/>
    <mergeCell ref="U118:V118"/>
    <mergeCell ref="W118:X118"/>
    <mergeCell ref="Y118:AA118"/>
    <mergeCell ref="AB118:AD118"/>
    <mergeCell ref="AE118:AG118"/>
    <mergeCell ref="AH118:AJ118"/>
    <mergeCell ref="AP116:AR116"/>
    <mergeCell ref="AS116:AT116"/>
    <mergeCell ref="AU116:AW116"/>
    <mergeCell ref="D117:E117"/>
    <mergeCell ref="G117:I117"/>
    <mergeCell ref="J117:L117"/>
    <mergeCell ref="M117:O117"/>
    <mergeCell ref="P117:R117"/>
    <mergeCell ref="S117:T117"/>
    <mergeCell ref="U117:V117"/>
    <mergeCell ref="W117:X117"/>
    <mergeCell ref="Y117:AA117"/>
    <mergeCell ref="AB117:AD117"/>
    <mergeCell ref="AE117:AG117"/>
    <mergeCell ref="AH117:AJ117"/>
    <mergeCell ref="AK117:AM117"/>
    <mergeCell ref="AS115:AT115"/>
    <mergeCell ref="AU115:AW115"/>
    <mergeCell ref="D116:E116"/>
    <mergeCell ref="G116:I116"/>
    <mergeCell ref="J116:L116"/>
    <mergeCell ref="M116:O116"/>
    <mergeCell ref="P116:R116"/>
    <mergeCell ref="S116:T116"/>
    <mergeCell ref="U116:V116"/>
    <mergeCell ref="W116:X116"/>
    <mergeCell ref="Y116:AA116"/>
    <mergeCell ref="AB116:AD116"/>
    <mergeCell ref="AE116:AG116"/>
    <mergeCell ref="AH116:AJ116"/>
    <mergeCell ref="AK116:AM116"/>
    <mergeCell ref="AN116:AO116"/>
    <mergeCell ref="AE115:AG115"/>
    <mergeCell ref="AH115:AJ115"/>
    <mergeCell ref="AK115:AM115"/>
    <mergeCell ref="AN115:AO115"/>
    <mergeCell ref="AP115:AR115"/>
    <mergeCell ref="S115:T115"/>
    <mergeCell ref="U115:V115"/>
    <mergeCell ref="W115:X115"/>
    <mergeCell ref="Y115:AA115"/>
    <mergeCell ref="AB115:AD115"/>
    <mergeCell ref="D115:E115"/>
    <mergeCell ref="G115:I115"/>
    <mergeCell ref="J115:L115"/>
    <mergeCell ref="M115:O115"/>
    <mergeCell ref="P115:R115"/>
    <mergeCell ref="AK114:AM114"/>
    <mergeCell ref="AN114:AO114"/>
    <mergeCell ref="AP114:AR114"/>
    <mergeCell ref="AS114:AT114"/>
    <mergeCell ref="AU114:AW114"/>
    <mergeCell ref="AN113:AO113"/>
    <mergeCell ref="AP113:AR113"/>
    <mergeCell ref="AS113:AT113"/>
    <mergeCell ref="AU113:AW113"/>
    <mergeCell ref="D114:E114"/>
    <mergeCell ref="G114:I114"/>
    <mergeCell ref="J114:L114"/>
    <mergeCell ref="M114:O114"/>
    <mergeCell ref="P114:R114"/>
    <mergeCell ref="S114:T114"/>
    <mergeCell ref="U114:V114"/>
    <mergeCell ref="W114:X114"/>
    <mergeCell ref="Y114:AA114"/>
    <mergeCell ref="AB114:AD114"/>
    <mergeCell ref="AE114:AG114"/>
    <mergeCell ref="AH114:AJ114"/>
    <mergeCell ref="AV108:AW108"/>
    <mergeCell ref="AP112:AR112"/>
    <mergeCell ref="AS112:AT112"/>
    <mergeCell ref="AU112:AW112"/>
    <mergeCell ref="D113:E113"/>
    <mergeCell ref="G113:I113"/>
    <mergeCell ref="J113:L113"/>
    <mergeCell ref="M113:O113"/>
    <mergeCell ref="P113:R113"/>
    <mergeCell ref="S113:T113"/>
    <mergeCell ref="U113:V113"/>
    <mergeCell ref="W113:X113"/>
    <mergeCell ref="Y113:AA113"/>
    <mergeCell ref="AB113:AD113"/>
    <mergeCell ref="AE113:AG113"/>
    <mergeCell ref="AH113:AJ113"/>
    <mergeCell ref="AK113:AM113"/>
    <mergeCell ref="D112:E112"/>
    <mergeCell ref="G112:I112"/>
    <mergeCell ref="J112:L112"/>
    <mergeCell ref="M112:O112"/>
    <mergeCell ref="P112:R112"/>
    <mergeCell ref="S112:T112"/>
    <mergeCell ref="U112:V112"/>
    <mergeCell ref="W112:X112"/>
    <mergeCell ref="Y112:AA112"/>
    <mergeCell ref="AB112:AD112"/>
    <mergeCell ref="AE112:AG112"/>
    <mergeCell ref="AH112:AJ112"/>
    <mergeCell ref="AK112:AM112"/>
    <mergeCell ref="AN112:AO112"/>
    <mergeCell ref="AP108:AR108"/>
    <mergeCell ref="AS108:AT108"/>
    <mergeCell ref="AB108:AD108"/>
    <mergeCell ref="AE108:AG108"/>
    <mergeCell ref="AH108:AJ108"/>
    <mergeCell ref="AK108:AM108"/>
    <mergeCell ref="AN108:AO108"/>
    <mergeCell ref="P108:R108"/>
    <mergeCell ref="S108:T108"/>
    <mergeCell ref="U108:V108"/>
    <mergeCell ref="W108:X108"/>
    <mergeCell ref="Y108:AA108"/>
    <mergeCell ref="A108:B108"/>
    <mergeCell ref="D108:E108"/>
    <mergeCell ref="G108:I108"/>
    <mergeCell ref="J108:L108"/>
    <mergeCell ref="M108:O108"/>
    <mergeCell ref="AN106:AO107"/>
    <mergeCell ref="AP106:AR107"/>
    <mergeCell ref="AS106:AT107"/>
    <mergeCell ref="Y106:AA107"/>
    <mergeCell ref="AB106:AD107"/>
    <mergeCell ref="AE106:AG107"/>
    <mergeCell ref="AH106:AJ107"/>
    <mergeCell ref="AK106:AM107"/>
    <mergeCell ref="A104:AU104"/>
    <mergeCell ref="A105:AU105"/>
    <mergeCell ref="AV102:AW105"/>
    <mergeCell ref="A106:A107"/>
    <mergeCell ref="B106:B107"/>
    <mergeCell ref="C106:C107"/>
    <mergeCell ref="D106:E106"/>
    <mergeCell ref="D107:E107"/>
    <mergeCell ref="F106:F107"/>
    <mergeCell ref="G106:I107"/>
    <mergeCell ref="J106:L107"/>
    <mergeCell ref="M106:O107"/>
    <mergeCell ref="P106:R107"/>
    <mergeCell ref="S106:T107"/>
    <mergeCell ref="U106:V107"/>
    <mergeCell ref="W106:X107"/>
    <mergeCell ref="AU106:AW106"/>
    <mergeCell ref="AU107:AW107"/>
    <mergeCell ref="A100:AU100"/>
    <mergeCell ref="A101:AU101"/>
    <mergeCell ref="AV100:AW101"/>
    <mergeCell ref="A102:AU102"/>
    <mergeCell ref="A103:AU103"/>
    <mergeCell ref="AR98:AS98"/>
    <mergeCell ref="AT98:AU98"/>
    <mergeCell ref="AV98:AW98"/>
    <mergeCell ref="A99:AU99"/>
    <mergeCell ref="AV99:AW99"/>
    <mergeCell ref="AD98:AF98"/>
    <mergeCell ref="AG98:AH98"/>
    <mergeCell ref="AI98:AL98"/>
    <mergeCell ref="AM98:AN98"/>
    <mergeCell ref="AO98:AQ98"/>
    <mergeCell ref="V98:W98"/>
    <mergeCell ref="X98:Z98"/>
    <mergeCell ref="AA98:AC98"/>
    <mergeCell ref="A98:B98"/>
    <mergeCell ref="E98:G98"/>
    <mergeCell ref="I98:J98"/>
    <mergeCell ref="K98:N98"/>
    <mergeCell ref="O98:Q98"/>
    <mergeCell ref="R98:S98"/>
    <mergeCell ref="T98:U98"/>
    <mergeCell ref="X97:Z97"/>
    <mergeCell ref="L97:N97"/>
    <mergeCell ref="P97:Q97"/>
    <mergeCell ref="R97:S97"/>
    <mergeCell ref="V97:W97"/>
    <mergeCell ref="I97:J97"/>
    <mergeCell ref="AA97:AC97"/>
    <mergeCell ref="AD97:AF97"/>
    <mergeCell ref="AI97:AL97"/>
    <mergeCell ref="AM97:AN97"/>
    <mergeCell ref="AT97:AU97"/>
    <mergeCell ref="AR95:AS95"/>
    <mergeCell ref="AT95:AU95"/>
    <mergeCell ref="AV95:AW95"/>
    <mergeCell ref="E96:G96"/>
    <mergeCell ref="I96:J96"/>
    <mergeCell ref="K96:N96"/>
    <mergeCell ref="O96:Q96"/>
    <mergeCell ref="R96:S96"/>
    <mergeCell ref="T96:U96"/>
    <mergeCell ref="V96:W96"/>
    <mergeCell ref="X96:Z96"/>
    <mergeCell ref="AA96:AC96"/>
    <mergeCell ref="AD96:AF96"/>
    <mergeCell ref="AI96:AL96"/>
    <mergeCell ref="AM96:AN96"/>
    <mergeCell ref="E95:G95"/>
    <mergeCell ref="I95:J95"/>
    <mergeCell ref="K95:N95"/>
    <mergeCell ref="O95:Q95"/>
    <mergeCell ref="R95:S95"/>
    <mergeCell ref="T95:U95"/>
    <mergeCell ref="V95:W95"/>
    <mergeCell ref="X95:Z95"/>
    <mergeCell ref="AA95:AC95"/>
    <mergeCell ref="AD95:AF95"/>
    <mergeCell ref="AI95:AL95"/>
    <mergeCell ref="AM95:AN95"/>
    <mergeCell ref="AO95:AQ95"/>
    <mergeCell ref="AO96:AQ96"/>
    <mergeCell ref="AR96:AS96"/>
    <mergeCell ref="AT96:AU96"/>
    <mergeCell ref="AV96:AW96"/>
    <mergeCell ref="AT94:AU94"/>
    <mergeCell ref="AV94:AW94"/>
    <mergeCell ref="AO93:AQ93"/>
    <mergeCell ref="AR93:AS93"/>
    <mergeCell ref="AT93:AU93"/>
    <mergeCell ref="AV93:AW93"/>
    <mergeCell ref="E94:G94"/>
    <mergeCell ref="I94:J94"/>
    <mergeCell ref="K94:N94"/>
    <mergeCell ref="O94:Q94"/>
    <mergeCell ref="R94:S94"/>
    <mergeCell ref="T94:U94"/>
    <mergeCell ref="V94:W94"/>
    <mergeCell ref="X94:Z94"/>
    <mergeCell ref="AA94:AC94"/>
    <mergeCell ref="AD94:AF94"/>
    <mergeCell ref="AI94:AL94"/>
    <mergeCell ref="AM94:AN94"/>
    <mergeCell ref="AO94:AQ94"/>
    <mergeCell ref="AR94:AS94"/>
    <mergeCell ref="AR92:AS92"/>
    <mergeCell ref="AT92:AU92"/>
    <mergeCell ref="AV92:AW92"/>
    <mergeCell ref="E93:G93"/>
    <mergeCell ref="I93:J93"/>
    <mergeCell ref="K93:N93"/>
    <mergeCell ref="O93:Q93"/>
    <mergeCell ref="R93:S93"/>
    <mergeCell ref="T93:U93"/>
    <mergeCell ref="V93:W93"/>
    <mergeCell ref="X93:Z93"/>
    <mergeCell ref="AA93:AC93"/>
    <mergeCell ref="AD93:AF93"/>
    <mergeCell ref="AI93:AL93"/>
    <mergeCell ref="AM93:AN93"/>
    <mergeCell ref="AT91:AU91"/>
    <mergeCell ref="AV91:AW91"/>
    <mergeCell ref="E92:G92"/>
    <mergeCell ref="I92:J92"/>
    <mergeCell ref="K92:N92"/>
    <mergeCell ref="O92:Q92"/>
    <mergeCell ref="R92:S92"/>
    <mergeCell ref="T92:U92"/>
    <mergeCell ref="V92:W92"/>
    <mergeCell ref="X92:Z92"/>
    <mergeCell ref="AA92:AC92"/>
    <mergeCell ref="AD92:AF92"/>
    <mergeCell ref="AI92:AL92"/>
    <mergeCell ref="AM92:AN92"/>
    <mergeCell ref="AO92:AQ92"/>
    <mergeCell ref="AV90:AW90"/>
    <mergeCell ref="AO89:AQ89"/>
    <mergeCell ref="AR89:AS89"/>
    <mergeCell ref="AT89:AU89"/>
    <mergeCell ref="AV89:AW89"/>
    <mergeCell ref="E90:G90"/>
    <mergeCell ref="I90:J90"/>
    <mergeCell ref="K90:N90"/>
    <mergeCell ref="O90:Q90"/>
    <mergeCell ref="R90:S90"/>
    <mergeCell ref="T90:U90"/>
    <mergeCell ref="V90:W90"/>
    <mergeCell ref="X90:Z90"/>
    <mergeCell ref="AA90:AC90"/>
    <mergeCell ref="AD90:AF90"/>
    <mergeCell ref="AI90:AL90"/>
    <mergeCell ref="AI91:AL91"/>
    <mergeCell ref="AM91:AN91"/>
    <mergeCell ref="AO91:AQ91"/>
    <mergeCell ref="AR91:AS91"/>
    <mergeCell ref="T91:U91"/>
    <mergeCell ref="V91:W91"/>
    <mergeCell ref="X91:Z91"/>
    <mergeCell ref="AA91:AC91"/>
    <mergeCell ref="AD91:AF91"/>
    <mergeCell ref="E91:G91"/>
    <mergeCell ref="I91:J91"/>
    <mergeCell ref="K91:N91"/>
    <mergeCell ref="O91:Q91"/>
    <mergeCell ref="R91:S91"/>
    <mergeCell ref="AM90:AN90"/>
    <mergeCell ref="AO90:AQ90"/>
    <mergeCell ref="E89:G89"/>
    <mergeCell ref="I89:J89"/>
    <mergeCell ref="K89:N89"/>
    <mergeCell ref="O89:Q89"/>
    <mergeCell ref="R89:S89"/>
    <mergeCell ref="T89:U89"/>
    <mergeCell ref="V89:W89"/>
    <mergeCell ref="X89:Z89"/>
    <mergeCell ref="AA89:AC89"/>
    <mergeCell ref="AD89:AF89"/>
    <mergeCell ref="AI89:AL89"/>
    <mergeCell ref="AM89:AN89"/>
    <mergeCell ref="K85:N85"/>
    <mergeCell ref="O85:Q85"/>
    <mergeCell ref="R85:S85"/>
    <mergeCell ref="AD87:AF88"/>
    <mergeCell ref="AI87:AL88"/>
    <mergeCell ref="AM87:AN88"/>
    <mergeCell ref="AO87:AQ88"/>
    <mergeCell ref="AT90:AU90"/>
    <mergeCell ref="AR90:AS90"/>
    <mergeCell ref="AV86:AW86"/>
    <mergeCell ref="A87:A88"/>
    <mergeCell ref="C87:C88"/>
    <mergeCell ref="D87:D88"/>
    <mergeCell ref="E87:G88"/>
    <mergeCell ref="H87:H88"/>
    <mergeCell ref="I87:J88"/>
    <mergeCell ref="K87:N88"/>
    <mergeCell ref="O87:Q88"/>
    <mergeCell ref="R87:S88"/>
    <mergeCell ref="T87:U88"/>
    <mergeCell ref="V87:W88"/>
    <mergeCell ref="X87:Z88"/>
    <mergeCell ref="AA87:AC88"/>
    <mergeCell ref="AA86:AC86"/>
    <mergeCell ref="AD86:AF86"/>
    <mergeCell ref="AI86:AL86"/>
    <mergeCell ref="AM86:AN86"/>
    <mergeCell ref="AO86:AQ86"/>
    <mergeCell ref="AR87:AS88"/>
    <mergeCell ref="AT87:AU88"/>
    <mergeCell ref="AV87:AW88"/>
    <mergeCell ref="AM85:AN85"/>
    <mergeCell ref="AO85:AQ85"/>
    <mergeCell ref="AR85:AS85"/>
    <mergeCell ref="T85:U85"/>
    <mergeCell ref="V85:W85"/>
    <mergeCell ref="X85:Z85"/>
    <mergeCell ref="AA85:AC85"/>
    <mergeCell ref="AD85:AF85"/>
    <mergeCell ref="AR82:AS82"/>
    <mergeCell ref="AT82:AU82"/>
    <mergeCell ref="AR86:AS86"/>
    <mergeCell ref="AT86:AU86"/>
    <mergeCell ref="AV82:AW82"/>
    <mergeCell ref="A84:AU84"/>
    <mergeCell ref="AV84:AW84"/>
    <mergeCell ref="AD82:AF82"/>
    <mergeCell ref="AG82:AH82"/>
    <mergeCell ref="AI82:AL82"/>
    <mergeCell ref="AM82:AN82"/>
    <mergeCell ref="AO82:AQ82"/>
    <mergeCell ref="R82:S82"/>
    <mergeCell ref="T82:U82"/>
    <mergeCell ref="V82:W82"/>
    <mergeCell ref="X82:Z82"/>
    <mergeCell ref="AA82:AC82"/>
    <mergeCell ref="A82:B82"/>
    <mergeCell ref="E82:G82"/>
    <mergeCell ref="I82:J82"/>
    <mergeCell ref="K82:N82"/>
    <mergeCell ref="O82:Q82"/>
    <mergeCell ref="AT85:AU85"/>
    <mergeCell ref="I85:J85"/>
    <mergeCell ref="AV85:AW85"/>
    <mergeCell ref="E86:G86"/>
    <mergeCell ref="I86:J86"/>
    <mergeCell ref="K86:N86"/>
    <mergeCell ref="O86:Q86"/>
    <mergeCell ref="R86:S86"/>
    <mergeCell ref="T86:U86"/>
    <mergeCell ref="V86:W86"/>
    <mergeCell ref="X86:Z86"/>
    <mergeCell ref="AM81:AN81"/>
    <mergeCell ref="AO81:AQ81"/>
    <mergeCell ref="AR81:AS81"/>
    <mergeCell ref="AT81:AU81"/>
    <mergeCell ref="AV81:AW81"/>
    <mergeCell ref="AO80:AQ80"/>
    <mergeCell ref="AR80:AS80"/>
    <mergeCell ref="AT80:AU80"/>
    <mergeCell ref="AV80:AW80"/>
    <mergeCell ref="E81:G81"/>
    <mergeCell ref="I81:J81"/>
    <mergeCell ref="K81:N81"/>
    <mergeCell ref="O81:Q81"/>
    <mergeCell ref="R81:S81"/>
    <mergeCell ref="T81:U81"/>
    <mergeCell ref="V81:W81"/>
    <mergeCell ref="X81:Z81"/>
    <mergeCell ref="AA81:AC81"/>
    <mergeCell ref="AD81:AF81"/>
    <mergeCell ref="AG81:AH81"/>
    <mergeCell ref="AI81:AL81"/>
    <mergeCell ref="E85:G85"/>
    <mergeCell ref="AI85:AL85"/>
    <mergeCell ref="AR79:AS79"/>
    <mergeCell ref="AT79:AU79"/>
    <mergeCell ref="AV79:AW79"/>
    <mergeCell ref="E80:G80"/>
    <mergeCell ref="I80:J80"/>
    <mergeCell ref="K80:N80"/>
    <mergeCell ref="O80:Q80"/>
    <mergeCell ref="R80:S80"/>
    <mergeCell ref="T80:U80"/>
    <mergeCell ref="V80:W80"/>
    <mergeCell ref="X80:Z80"/>
    <mergeCell ref="AA80:AC80"/>
    <mergeCell ref="AD80:AF80"/>
    <mergeCell ref="AG80:AH80"/>
    <mergeCell ref="AI80:AL80"/>
    <mergeCell ref="AM80:AN80"/>
    <mergeCell ref="AT78:AU78"/>
    <mergeCell ref="AV78:AW78"/>
    <mergeCell ref="E79:G79"/>
    <mergeCell ref="I79:J79"/>
    <mergeCell ref="K79:N79"/>
    <mergeCell ref="O79:Q79"/>
    <mergeCell ref="R79:S79"/>
    <mergeCell ref="T79:U79"/>
    <mergeCell ref="V79:W79"/>
    <mergeCell ref="X79:Z79"/>
    <mergeCell ref="AA79:AC79"/>
    <mergeCell ref="AD79:AF79"/>
    <mergeCell ref="AG79:AH79"/>
    <mergeCell ref="AI79:AL79"/>
    <mergeCell ref="AM79:AN79"/>
    <mergeCell ref="AO79:AQ79"/>
    <mergeCell ref="AG78:AH78"/>
    <mergeCell ref="AI78:AL78"/>
    <mergeCell ref="AM78:AN78"/>
    <mergeCell ref="AO78:AQ78"/>
    <mergeCell ref="AR78:AS78"/>
    <mergeCell ref="T78:U78"/>
    <mergeCell ref="V78:W78"/>
    <mergeCell ref="X78:Z78"/>
    <mergeCell ref="AA78:AC78"/>
    <mergeCell ref="AD78:AF78"/>
    <mergeCell ref="E78:G78"/>
    <mergeCell ref="I78:J78"/>
    <mergeCell ref="K78:N78"/>
    <mergeCell ref="O78:Q78"/>
    <mergeCell ref="R78:S78"/>
    <mergeCell ref="AM77:AN77"/>
    <mergeCell ref="AO77:AQ77"/>
    <mergeCell ref="AR77:AS77"/>
    <mergeCell ref="AT77:AU77"/>
    <mergeCell ref="AV77:AW77"/>
    <mergeCell ref="AO76:AQ76"/>
    <mergeCell ref="AR76:AS76"/>
    <mergeCell ref="AT76:AU76"/>
    <mergeCell ref="AV76:AW76"/>
    <mergeCell ref="E77:G77"/>
    <mergeCell ref="I77:J77"/>
    <mergeCell ref="K77:N77"/>
    <mergeCell ref="O77:Q77"/>
    <mergeCell ref="R77:S77"/>
    <mergeCell ref="T77:U77"/>
    <mergeCell ref="V77:W77"/>
    <mergeCell ref="X77:Z77"/>
    <mergeCell ref="AA77:AC77"/>
    <mergeCell ref="AD77:AF77"/>
    <mergeCell ref="AG77:AH77"/>
    <mergeCell ref="AI77:AL77"/>
    <mergeCell ref="AT74:AU75"/>
    <mergeCell ref="AV74:AW75"/>
    <mergeCell ref="E76:G76"/>
    <mergeCell ref="I76:J76"/>
    <mergeCell ref="K76:N76"/>
    <mergeCell ref="O76:Q76"/>
    <mergeCell ref="R76:S76"/>
    <mergeCell ref="T76:U76"/>
    <mergeCell ref="V76:W76"/>
    <mergeCell ref="X76:Z76"/>
    <mergeCell ref="AA76:AC76"/>
    <mergeCell ref="AD76:AF76"/>
    <mergeCell ref="AG76:AH76"/>
    <mergeCell ref="AI76:AL76"/>
    <mergeCell ref="AM76:AN76"/>
    <mergeCell ref="AD74:AF75"/>
    <mergeCell ref="AG74:AH75"/>
    <mergeCell ref="AI74:AL75"/>
    <mergeCell ref="AM74:AN75"/>
    <mergeCell ref="AO74:AQ75"/>
    <mergeCell ref="AT73:AU73"/>
    <mergeCell ref="AV73:AW73"/>
    <mergeCell ref="A74:A75"/>
    <mergeCell ref="B74:B75"/>
    <mergeCell ref="C74:C75"/>
    <mergeCell ref="D74:D75"/>
    <mergeCell ref="E74:G75"/>
    <mergeCell ref="H74:H75"/>
    <mergeCell ref="I74:J75"/>
    <mergeCell ref="K74:N75"/>
    <mergeCell ref="O74:Q75"/>
    <mergeCell ref="R74:S75"/>
    <mergeCell ref="T74:U75"/>
    <mergeCell ref="V74:W75"/>
    <mergeCell ref="X74:Z75"/>
    <mergeCell ref="AA74:AC75"/>
    <mergeCell ref="AG73:AH73"/>
    <mergeCell ref="AI73:AL73"/>
    <mergeCell ref="AM73:AN73"/>
    <mergeCell ref="AO73:AQ73"/>
    <mergeCell ref="AR73:AS73"/>
    <mergeCell ref="T73:U73"/>
    <mergeCell ref="V73:W73"/>
    <mergeCell ref="X73:Z73"/>
    <mergeCell ref="AA73:AC73"/>
    <mergeCell ref="AD73:AF73"/>
    <mergeCell ref="E73:G73"/>
    <mergeCell ref="I73:J73"/>
    <mergeCell ref="K73:N73"/>
    <mergeCell ref="O73:Q73"/>
    <mergeCell ref="R73:S73"/>
    <mergeCell ref="AR74:AS75"/>
    <mergeCell ref="AD70:AF70"/>
    <mergeCell ref="AG70:AH70"/>
    <mergeCell ref="AI70:AL70"/>
    <mergeCell ref="AM70:AN70"/>
    <mergeCell ref="AO70:AQ70"/>
    <mergeCell ref="AM72:AN72"/>
    <mergeCell ref="AO72:AQ72"/>
    <mergeCell ref="AR72:AS72"/>
    <mergeCell ref="AT72:AU72"/>
    <mergeCell ref="AV72:AW72"/>
    <mergeCell ref="AO71:AQ71"/>
    <mergeCell ref="AR71:AS71"/>
    <mergeCell ref="AT71:AU71"/>
    <mergeCell ref="AV71:AW71"/>
    <mergeCell ref="E72:G72"/>
    <mergeCell ref="I72:J72"/>
    <mergeCell ref="K72:N72"/>
    <mergeCell ref="O72:Q72"/>
    <mergeCell ref="R72:S72"/>
    <mergeCell ref="T72:U72"/>
    <mergeCell ref="V72:W72"/>
    <mergeCell ref="X72:Z72"/>
    <mergeCell ref="AA72:AC72"/>
    <mergeCell ref="AD72:AF72"/>
    <mergeCell ref="AG72:AH72"/>
    <mergeCell ref="AI72:AL72"/>
    <mergeCell ref="A68:A69"/>
    <mergeCell ref="B68:B69"/>
    <mergeCell ref="C68:C69"/>
    <mergeCell ref="D68:D69"/>
    <mergeCell ref="E68:G69"/>
    <mergeCell ref="AR70:AS70"/>
    <mergeCell ref="AT70:AU70"/>
    <mergeCell ref="AV70:AW70"/>
    <mergeCell ref="E71:G71"/>
    <mergeCell ref="I71:J71"/>
    <mergeCell ref="K71:N71"/>
    <mergeCell ref="O71:Q71"/>
    <mergeCell ref="R71:S71"/>
    <mergeCell ref="T71:U71"/>
    <mergeCell ref="V71:W71"/>
    <mergeCell ref="X71:Z71"/>
    <mergeCell ref="AA71:AC71"/>
    <mergeCell ref="AD71:AF71"/>
    <mergeCell ref="AG71:AH71"/>
    <mergeCell ref="AI71:AL71"/>
    <mergeCell ref="AM71:AN71"/>
    <mergeCell ref="AT68:AU69"/>
    <mergeCell ref="AV68:AW69"/>
    <mergeCell ref="E70:G70"/>
    <mergeCell ref="I70:J70"/>
    <mergeCell ref="K70:N70"/>
    <mergeCell ref="O70:Q70"/>
    <mergeCell ref="R70:S70"/>
    <mergeCell ref="T70:U70"/>
    <mergeCell ref="V70:W70"/>
    <mergeCell ref="X70:Z70"/>
    <mergeCell ref="AA70:AC70"/>
    <mergeCell ref="E67:G67"/>
    <mergeCell ref="I67:J67"/>
    <mergeCell ref="K67:N67"/>
    <mergeCell ref="O67:Q67"/>
    <mergeCell ref="R67:S67"/>
    <mergeCell ref="T67:U67"/>
    <mergeCell ref="V67:W67"/>
    <mergeCell ref="X67:Z67"/>
    <mergeCell ref="AA67:AC67"/>
    <mergeCell ref="AD67:AF67"/>
    <mergeCell ref="AG67:AH67"/>
    <mergeCell ref="AI67:AL67"/>
    <mergeCell ref="AG68:AH69"/>
    <mergeCell ref="AI68:AL69"/>
    <mergeCell ref="AM68:AN69"/>
    <mergeCell ref="AO68:AQ69"/>
    <mergeCell ref="AR68:AS69"/>
    <mergeCell ref="T68:U69"/>
    <mergeCell ref="V68:W69"/>
    <mergeCell ref="X68:Z69"/>
    <mergeCell ref="AA68:AC69"/>
    <mergeCell ref="AD68:AF69"/>
    <mergeCell ref="H68:H69"/>
    <mergeCell ref="I68:J69"/>
    <mergeCell ref="K68:N69"/>
    <mergeCell ref="O68:Q69"/>
    <mergeCell ref="R68:S69"/>
    <mergeCell ref="V65:W65"/>
    <mergeCell ref="X65:Z65"/>
    <mergeCell ref="AA65:AC65"/>
    <mergeCell ref="AD65:AF65"/>
    <mergeCell ref="AG65:AH65"/>
    <mergeCell ref="AI65:AL65"/>
    <mergeCell ref="AM65:AN65"/>
    <mergeCell ref="AO65:AQ65"/>
    <mergeCell ref="AM67:AN67"/>
    <mergeCell ref="AO67:AQ67"/>
    <mergeCell ref="AR67:AS67"/>
    <mergeCell ref="AT67:AU67"/>
    <mergeCell ref="AV67:AW67"/>
    <mergeCell ref="AO66:AQ66"/>
    <mergeCell ref="AR66:AS66"/>
    <mergeCell ref="AT66:AU66"/>
    <mergeCell ref="AV66:AW66"/>
    <mergeCell ref="A60:AU60"/>
    <mergeCell ref="A61:AU61"/>
    <mergeCell ref="A62:AU62"/>
    <mergeCell ref="A63:AU63"/>
    <mergeCell ref="AO58:AQ58"/>
    <mergeCell ref="AR58:AS58"/>
    <mergeCell ref="AT58:AU58"/>
    <mergeCell ref="AV58:AW58"/>
    <mergeCell ref="AR65:AS65"/>
    <mergeCell ref="AT65:AU65"/>
    <mergeCell ref="AV65:AW65"/>
    <mergeCell ref="E66:G66"/>
    <mergeCell ref="I66:J66"/>
    <mergeCell ref="K66:N66"/>
    <mergeCell ref="O66:Q66"/>
    <mergeCell ref="R66:S66"/>
    <mergeCell ref="T66:U66"/>
    <mergeCell ref="V66:W66"/>
    <mergeCell ref="X66:Z66"/>
    <mergeCell ref="AA66:AC66"/>
    <mergeCell ref="AD66:AF66"/>
    <mergeCell ref="AG66:AH66"/>
    <mergeCell ref="AI66:AL66"/>
    <mergeCell ref="AM66:AN66"/>
    <mergeCell ref="A64:AU64"/>
    <mergeCell ref="AV60:AW64"/>
    <mergeCell ref="E65:G65"/>
    <mergeCell ref="I65:J65"/>
    <mergeCell ref="K65:N65"/>
    <mergeCell ref="O65:Q65"/>
    <mergeCell ref="R65:S65"/>
    <mergeCell ref="T65:U65"/>
    <mergeCell ref="AR57:AS57"/>
    <mergeCell ref="AT57:AU57"/>
    <mergeCell ref="AV57:AW57"/>
    <mergeCell ref="E58:G58"/>
    <mergeCell ref="I58:J58"/>
    <mergeCell ref="K58:M58"/>
    <mergeCell ref="N58:P58"/>
    <mergeCell ref="Q58:S58"/>
    <mergeCell ref="T58:U58"/>
    <mergeCell ref="V58:W58"/>
    <mergeCell ref="X58:Y58"/>
    <mergeCell ref="Z58:AB58"/>
    <mergeCell ref="AC58:AE58"/>
    <mergeCell ref="AF58:AH58"/>
    <mergeCell ref="AI58:AL58"/>
    <mergeCell ref="AM58:AN58"/>
    <mergeCell ref="AT56:AU56"/>
    <mergeCell ref="AV56:AW56"/>
    <mergeCell ref="E57:G57"/>
    <mergeCell ref="I57:J57"/>
    <mergeCell ref="K57:M57"/>
    <mergeCell ref="N57:P57"/>
    <mergeCell ref="Q57:S57"/>
    <mergeCell ref="T57:U57"/>
    <mergeCell ref="V57:W57"/>
    <mergeCell ref="X57:Y57"/>
    <mergeCell ref="Z57:AB57"/>
    <mergeCell ref="AC57:AE57"/>
    <mergeCell ref="AF57:AH57"/>
    <mergeCell ref="AI57:AL57"/>
    <mergeCell ref="AM57:AN57"/>
    <mergeCell ref="AO57:AQ57"/>
    <mergeCell ref="AF56:AH56"/>
    <mergeCell ref="AI56:AL56"/>
    <mergeCell ref="AM56:AN56"/>
    <mergeCell ref="AO56:AQ56"/>
    <mergeCell ref="AR56:AS56"/>
    <mergeCell ref="T56:U56"/>
    <mergeCell ref="V56:W56"/>
    <mergeCell ref="X56:Y56"/>
    <mergeCell ref="Z56:AB56"/>
    <mergeCell ref="AC56:AE56"/>
    <mergeCell ref="E56:G56"/>
    <mergeCell ref="I56:J56"/>
    <mergeCell ref="K56:M56"/>
    <mergeCell ref="N56:P56"/>
    <mergeCell ref="Q56:S56"/>
    <mergeCell ref="AM55:AN55"/>
    <mergeCell ref="AO55:AQ55"/>
    <mergeCell ref="AR55:AS55"/>
    <mergeCell ref="V53:W53"/>
    <mergeCell ref="X53:Y53"/>
    <mergeCell ref="Z53:AB53"/>
    <mergeCell ref="AC53:AE53"/>
    <mergeCell ref="AF53:AH53"/>
    <mergeCell ref="AI53:AL53"/>
    <mergeCell ref="AM53:AN53"/>
    <mergeCell ref="AO53:AQ53"/>
    <mergeCell ref="AT55:AU55"/>
    <mergeCell ref="AV55:AW55"/>
    <mergeCell ref="AO54:AQ54"/>
    <mergeCell ref="AR54:AS54"/>
    <mergeCell ref="AT54:AU54"/>
    <mergeCell ref="AV54:AW54"/>
    <mergeCell ref="E55:G55"/>
    <mergeCell ref="I55:J55"/>
    <mergeCell ref="K55:M55"/>
    <mergeCell ref="N55:P55"/>
    <mergeCell ref="Q55:S55"/>
    <mergeCell ref="T55:U55"/>
    <mergeCell ref="V55:W55"/>
    <mergeCell ref="X55:Y55"/>
    <mergeCell ref="Z55:AB55"/>
    <mergeCell ref="AC55:AE55"/>
    <mergeCell ref="AF55:AH55"/>
    <mergeCell ref="AI55:AL55"/>
    <mergeCell ref="Z44:AB44"/>
    <mergeCell ref="AC44:AE44"/>
    <mergeCell ref="AF44:AH44"/>
    <mergeCell ref="AI44:AK44"/>
    <mergeCell ref="AL44:AN44"/>
    <mergeCell ref="AO44:AP44"/>
    <mergeCell ref="AQ44:AS44"/>
    <mergeCell ref="AT44:AU44"/>
    <mergeCell ref="AR53:AS53"/>
    <mergeCell ref="AT53:AU53"/>
    <mergeCell ref="AV53:AW53"/>
    <mergeCell ref="E54:G54"/>
    <mergeCell ref="I54:J54"/>
    <mergeCell ref="K54:M54"/>
    <mergeCell ref="N54:P54"/>
    <mergeCell ref="Q54:S54"/>
    <mergeCell ref="T54:U54"/>
    <mergeCell ref="V54:W54"/>
    <mergeCell ref="X54:Y54"/>
    <mergeCell ref="Z54:AB54"/>
    <mergeCell ref="AC54:AE54"/>
    <mergeCell ref="AF54:AH54"/>
    <mergeCell ref="AI54:AL54"/>
    <mergeCell ref="AM54:AN54"/>
    <mergeCell ref="A52:AU52"/>
    <mergeCell ref="AV47:AW52"/>
    <mergeCell ref="E53:G53"/>
    <mergeCell ref="I53:J53"/>
    <mergeCell ref="K53:M53"/>
    <mergeCell ref="N53:P53"/>
    <mergeCell ref="Q53:S53"/>
    <mergeCell ref="T53:U53"/>
    <mergeCell ref="P32:T32"/>
    <mergeCell ref="L32:N32"/>
    <mergeCell ref="D32:H32"/>
    <mergeCell ref="A41:A46"/>
    <mergeCell ref="C41:H41"/>
    <mergeCell ref="I41:K46"/>
    <mergeCell ref="B41:B46"/>
    <mergeCell ref="AN33:AU35"/>
    <mergeCell ref="AN36:AU37"/>
    <mergeCell ref="AV32:AZ32"/>
    <mergeCell ref="AV33:AZ35"/>
    <mergeCell ref="AV36:AZ37"/>
    <mergeCell ref="A47:AU47"/>
    <mergeCell ref="A48:AU48"/>
    <mergeCell ref="A49:AU49"/>
    <mergeCell ref="A50:AU50"/>
    <mergeCell ref="A51:AU51"/>
    <mergeCell ref="Z45:AU45"/>
    <mergeCell ref="AV45:AW45"/>
    <mergeCell ref="Z46:AB46"/>
    <mergeCell ref="AC46:AE46"/>
    <mergeCell ref="AF46:AI46"/>
    <mergeCell ref="AJ46:AK46"/>
    <mergeCell ref="AL46:AN46"/>
    <mergeCell ref="AO46:AP46"/>
    <mergeCell ref="AQ46:AS46"/>
    <mergeCell ref="AT46:AU46"/>
    <mergeCell ref="AV46:AW46"/>
    <mergeCell ref="N43:P46"/>
    <mergeCell ref="Q43:W44"/>
    <mergeCell ref="Z43:AU43"/>
    <mergeCell ref="AV43:AW43"/>
    <mergeCell ref="N24:O24"/>
    <mergeCell ref="N25:O25"/>
    <mergeCell ref="N26:O26"/>
    <mergeCell ref="Y21:AB21"/>
    <mergeCell ref="AC21:AF21"/>
    <mergeCell ref="AG21:AJ21"/>
    <mergeCell ref="AK21:AO21"/>
    <mergeCell ref="L41:Y41"/>
    <mergeCell ref="Z41:AU41"/>
    <mergeCell ref="AV41:AW41"/>
    <mergeCell ref="C42:C46"/>
    <mergeCell ref="D42:D46"/>
    <mergeCell ref="E42:H42"/>
    <mergeCell ref="L42:M46"/>
    <mergeCell ref="N42:W42"/>
    <mergeCell ref="X42:Y46"/>
    <mergeCell ref="Z42:AE42"/>
    <mergeCell ref="AF42:AK42"/>
    <mergeCell ref="AL42:AP42"/>
    <mergeCell ref="AQ42:AU42"/>
    <mergeCell ref="AV42:AW42"/>
    <mergeCell ref="E43:G46"/>
    <mergeCell ref="H43:H46"/>
    <mergeCell ref="AV44:AW44"/>
    <mergeCell ref="Q45:S46"/>
    <mergeCell ref="T45:U46"/>
    <mergeCell ref="V45:W46"/>
    <mergeCell ref="A31:V31"/>
    <mergeCell ref="AA31:AJ31"/>
    <mergeCell ref="AP31:AZ31"/>
    <mergeCell ref="B32:C32"/>
    <mergeCell ref="I32:K32"/>
    <mergeCell ref="AR97:AS97"/>
    <mergeCell ref="N59:P59"/>
    <mergeCell ref="Q59:S59"/>
    <mergeCell ref="V59:W59"/>
    <mergeCell ref="X59:Y59"/>
    <mergeCell ref="L59:M59"/>
    <mergeCell ref="Z59:AB59"/>
    <mergeCell ref="AC59:AE59"/>
    <mergeCell ref="AI59:AL59"/>
    <mergeCell ref="AM59:AN59"/>
    <mergeCell ref="AF59:AH59"/>
    <mergeCell ref="I59:J59"/>
    <mergeCell ref="A109:AW111"/>
    <mergeCell ref="A10:AJ10"/>
    <mergeCell ref="A7:AJ7"/>
    <mergeCell ref="AP21:AS21"/>
    <mergeCell ref="AT21:AX21"/>
    <mergeCell ref="A21:A22"/>
    <mergeCell ref="B21:E21"/>
    <mergeCell ref="F21:I21"/>
    <mergeCell ref="J21:N21"/>
    <mergeCell ref="O21:S21"/>
    <mergeCell ref="T21:X21"/>
    <mergeCell ref="A9:AJ9"/>
    <mergeCell ref="B27:BB27"/>
    <mergeCell ref="A15:AJ15"/>
    <mergeCell ref="A13:AE13"/>
    <mergeCell ref="A18:AJ18"/>
    <mergeCell ref="A19:AK19"/>
    <mergeCell ref="AY21:BB21"/>
    <mergeCell ref="N22:O22"/>
    <mergeCell ref="N23:O23"/>
  </mergeCells>
  <pageMargins left="0.7" right="0.7" top="0.75" bottom="0.75" header="0.3" footer="0.3"/>
  <pageSetup paperSize="9" scale="80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Данута Мазурик</dc:creator>
  <cp:lastModifiedBy>User</cp:lastModifiedBy>
  <dcterms:created xsi:type="dcterms:W3CDTF">2020-12-06T11:49:16Z</dcterms:created>
  <dcterms:modified xsi:type="dcterms:W3CDTF">2021-10-28T08:42:34Z</dcterms:modified>
</cp:coreProperties>
</file>